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19425" windowHeight="10425"/>
  </bookViews>
  <sheets>
    <sheet name="Data-študent" sheetId="1" r:id="rId1"/>
  </sheets>
  <definedNames>
    <definedName name="_xlnm._FilterDatabase" localSheetId="0" hidden="1">'Data-študent'!$A$1:$N$63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" i="1"/>
  <c r="L3"/>
  <c r="K4"/>
  <c r="L4"/>
  <c r="K5"/>
  <c r="L5"/>
  <c r="K6"/>
  <c r="L6"/>
  <c r="K7"/>
  <c r="L7"/>
  <c r="K8"/>
  <c r="L8"/>
  <c r="K9"/>
  <c r="L9"/>
  <c r="K10"/>
  <c r="L10"/>
  <c r="K11"/>
  <c r="L11"/>
  <c r="K12"/>
  <c r="L12"/>
  <c r="K13"/>
  <c r="L13"/>
  <c r="K14"/>
  <c r="L14"/>
  <c r="K15"/>
  <c r="L15"/>
  <c r="K16"/>
  <c r="L16"/>
  <c r="K17"/>
  <c r="L17"/>
  <c r="K18"/>
  <c r="L18"/>
  <c r="K19"/>
  <c r="L19"/>
  <c r="K20"/>
  <c r="L20"/>
  <c r="K21"/>
  <c r="L21"/>
  <c r="K22"/>
  <c r="L22"/>
  <c r="K23"/>
  <c r="L23"/>
  <c r="K24"/>
  <c r="L24"/>
  <c r="K25"/>
  <c r="L25"/>
  <c r="K26"/>
  <c r="L26"/>
  <c r="K27"/>
  <c r="L27"/>
  <c r="K28"/>
  <c r="L28"/>
  <c r="K29"/>
  <c r="L29"/>
  <c r="K30"/>
  <c r="L30"/>
  <c r="K31"/>
  <c r="L31"/>
  <c r="K32"/>
  <c r="L32"/>
  <c r="K33"/>
  <c r="L33"/>
  <c r="K34"/>
  <c r="L34"/>
  <c r="K35"/>
  <c r="L35"/>
  <c r="K36"/>
  <c r="L36"/>
  <c r="K37"/>
  <c r="L37"/>
  <c r="K38"/>
  <c r="L38"/>
  <c r="K39"/>
  <c r="L39"/>
  <c r="K40"/>
  <c r="L40"/>
  <c r="K41"/>
  <c r="L41"/>
  <c r="K42"/>
  <c r="L42"/>
  <c r="K43"/>
  <c r="L43"/>
  <c r="K44"/>
  <c r="L44"/>
  <c r="K45"/>
  <c r="L45"/>
  <c r="K46"/>
  <c r="L46"/>
  <c r="K47"/>
  <c r="L47"/>
  <c r="K48"/>
  <c r="L48"/>
  <c r="K49"/>
  <c r="L49"/>
  <c r="K50"/>
  <c r="L50"/>
  <c r="K51"/>
  <c r="L51"/>
  <c r="K52"/>
  <c r="L52"/>
  <c r="K53"/>
  <c r="L53"/>
  <c r="K54"/>
  <c r="L54"/>
  <c r="K55"/>
  <c r="L55"/>
  <c r="K56"/>
  <c r="L56"/>
  <c r="K57"/>
  <c r="L57"/>
  <c r="K58"/>
  <c r="L58"/>
  <c r="K59"/>
  <c r="L59"/>
  <c r="K60"/>
  <c r="L60"/>
  <c r="K61"/>
  <c r="L61"/>
  <c r="K62"/>
  <c r="L62"/>
  <c r="K63"/>
  <c r="L63"/>
  <c r="K64"/>
  <c r="L64"/>
  <c r="K65"/>
  <c r="L65"/>
  <c r="K66"/>
  <c r="L66"/>
  <c r="K67"/>
  <c r="L67"/>
  <c r="K68"/>
  <c r="L68"/>
  <c r="K69"/>
  <c r="L69"/>
  <c r="K70"/>
  <c r="L70"/>
  <c r="K71"/>
  <c r="L71"/>
  <c r="K72"/>
  <c r="L72"/>
  <c r="K73"/>
  <c r="L73"/>
  <c r="K74"/>
  <c r="L74"/>
  <c r="K75"/>
  <c r="L75"/>
  <c r="K76"/>
  <c r="L76"/>
  <c r="K77"/>
  <c r="L77"/>
  <c r="K78"/>
  <c r="L78"/>
  <c r="K79"/>
  <c r="L79"/>
  <c r="K80"/>
  <c r="L80"/>
  <c r="K81"/>
  <c r="L81"/>
  <c r="L2"/>
  <c r="K2"/>
  <c r="A3"/>
  <c r="A4" s="1"/>
  <c r="A5" s="1"/>
  <c r="A6" s="1"/>
  <c r="A7" s="1"/>
  <c r="A8" s="1"/>
  <c r="A9" s="1"/>
  <c r="A10" s="1"/>
  <c r="A1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</calcChain>
</file>

<file path=xl/sharedStrings.xml><?xml version="1.0" encoding="utf-8"?>
<sst xmlns="http://schemas.openxmlformats.org/spreadsheetml/2006/main" count="92" uniqueCount="14">
  <si>
    <t>HMOT</t>
  </si>
  <si>
    <t>VYSKA</t>
  </si>
  <si>
    <t>POHL</t>
  </si>
  <si>
    <t>PORADIE</t>
  </si>
  <si>
    <t>VEK</t>
  </si>
  <si>
    <t>OBVODH</t>
  </si>
  <si>
    <t>OBVODP</t>
  </si>
  <si>
    <t>OBVODZ</t>
  </si>
  <si>
    <t>KRUZOK</t>
  </si>
  <si>
    <t>Z</t>
  </si>
  <si>
    <t>M</t>
  </si>
  <si>
    <t>BMI</t>
  </si>
  <si>
    <t>INDEXHP</t>
  </si>
  <si>
    <t>ROK</t>
  </si>
</sst>
</file>

<file path=xl/styles.xml><?xml version="1.0" encoding="utf-8"?>
<styleSheet xmlns="http://schemas.openxmlformats.org/spreadsheetml/2006/main">
  <numFmts count="1">
    <numFmt numFmtId="164" formatCode="0.0"/>
  </numFmts>
  <fonts count="12">
    <font>
      <sz val="10"/>
      <name val="Arial"/>
      <charset val="238"/>
    </font>
    <font>
      <b/>
      <sz val="10"/>
      <name val="Arial"/>
      <family val="2"/>
      <charset val="238"/>
    </font>
    <font>
      <b/>
      <sz val="10"/>
      <color indexed="10"/>
      <name val="Arial CE"/>
      <charset val="238"/>
    </font>
    <font>
      <b/>
      <sz val="10"/>
      <color indexed="10"/>
      <name val="Arial"/>
      <family val="2"/>
      <charset val="238"/>
    </font>
    <font>
      <b/>
      <sz val="10"/>
      <color indexed="60"/>
      <name val="Arial"/>
      <family val="2"/>
      <charset val="238"/>
    </font>
    <font>
      <b/>
      <sz val="10"/>
      <color indexed="17"/>
      <name val="Arial"/>
      <family val="2"/>
      <charset val="238"/>
    </font>
    <font>
      <b/>
      <sz val="10"/>
      <color indexed="21"/>
      <name val="Arial"/>
      <family val="2"/>
      <charset val="238"/>
    </font>
    <font>
      <sz val="10"/>
      <color indexed="12"/>
      <name val="Arial CE"/>
      <charset val="238"/>
    </font>
    <font>
      <sz val="10"/>
      <name val="Arial"/>
      <family val="2"/>
      <charset val="238"/>
    </font>
    <font>
      <sz val="10"/>
      <color indexed="12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4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NumberFormat="1" applyAlignment="1">
      <alignment horizontal="center"/>
    </xf>
    <xf numFmtId="164" fontId="4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" fontId="5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1" fontId="6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7" fillId="0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90"/>
  <sheetViews>
    <sheetView tabSelected="1" workbookViewId="0"/>
  </sheetViews>
  <sheetFormatPr defaultRowHeight="12.75"/>
  <cols>
    <col min="1" max="1" width="11" style="1" customWidth="1"/>
    <col min="2" max="2" width="7.42578125" style="15" customWidth="1"/>
    <col min="3" max="4" width="7.5703125" style="15" customWidth="1"/>
    <col min="5" max="5" width="9.140625" style="1" customWidth="1"/>
    <col min="6" max="6" width="10" style="1" customWidth="1"/>
    <col min="7" max="7" width="9.85546875" style="1" customWidth="1"/>
    <col min="8" max="8" width="10.28515625" style="1" customWidth="1"/>
    <col min="9" max="9" width="10.140625" style="11" customWidth="1"/>
    <col min="10" max="10" width="9.140625" style="1" customWidth="1"/>
    <col min="11" max="11" width="9.5703125" style="6" customWidth="1"/>
    <col min="12" max="12" width="11" style="6" customWidth="1"/>
    <col min="13" max="13" width="9.140625" style="7" customWidth="1"/>
    <col min="14" max="14" width="12.7109375" style="8" customWidth="1"/>
  </cols>
  <sheetData>
    <row r="1" spans="1:14">
      <c r="A1" s="20" t="s">
        <v>3</v>
      </c>
      <c r="B1" s="14" t="s">
        <v>2</v>
      </c>
      <c r="C1" s="18" t="s">
        <v>4</v>
      </c>
      <c r="D1" s="18" t="s">
        <v>13</v>
      </c>
      <c r="E1" s="2" t="s">
        <v>0</v>
      </c>
      <c r="F1" s="2" t="s">
        <v>1</v>
      </c>
      <c r="G1" s="3" t="s">
        <v>5</v>
      </c>
      <c r="H1" s="3" t="s">
        <v>6</v>
      </c>
      <c r="I1" s="10" t="s">
        <v>7</v>
      </c>
      <c r="J1" s="3" t="s">
        <v>8</v>
      </c>
      <c r="K1" s="5" t="s">
        <v>11</v>
      </c>
      <c r="L1" s="5" t="s">
        <v>12</v>
      </c>
    </row>
    <row r="2" spans="1:14">
      <c r="A2" s="4">
        <v>1</v>
      </c>
      <c r="B2" s="15" t="s">
        <v>9</v>
      </c>
      <c r="C2" s="15">
        <v>21</v>
      </c>
      <c r="D2" s="15">
        <v>2008</v>
      </c>
      <c r="E2" s="1">
        <v>52</v>
      </c>
      <c r="F2" s="1">
        <v>160</v>
      </c>
      <c r="G2" s="1">
        <v>90</v>
      </c>
      <c r="H2" s="1">
        <v>70</v>
      </c>
      <c r="I2" s="11">
        <v>15</v>
      </c>
      <c r="J2" s="1">
        <v>1</v>
      </c>
      <c r="K2" s="6">
        <f>E2/(F2/100)^2</f>
        <v>20.312499999999996</v>
      </c>
      <c r="L2" s="6">
        <f>(G2/H2)*100</f>
        <v>128.57142857142858</v>
      </c>
      <c r="N2" s="9"/>
    </row>
    <row r="3" spans="1:14">
      <c r="A3" s="4">
        <f>A2+1</f>
        <v>2</v>
      </c>
      <c r="B3" s="15" t="s">
        <v>9</v>
      </c>
      <c r="C3" s="15">
        <v>20</v>
      </c>
      <c r="D3" s="15">
        <v>2008</v>
      </c>
      <c r="E3" s="1">
        <v>54</v>
      </c>
      <c r="F3" s="1">
        <v>174</v>
      </c>
      <c r="G3" s="1">
        <v>86</v>
      </c>
      <c r="H3" s="1">
        <v>68</v>
      </c>
      <c r="I3" s="11">
        <v>16</v>
      </c>
      <c r="J3" s="1">
        <v>1</v>
      </c>
      <c r="K3" s="6">
        <f t="shared" ref="K3:K66" si="0">E3/(F3/100)^2</f>
        <v>17.8359096313912</v>
      </c>
      <c r="L3" s="6">
        <f t="shared" ref="L3:L66" si="1">(G3/H3)*100</f>
        <v>126.47058823529412</v>
      </c>
      <c r="N3" s="9"/>
    </row>
    <row r="4" spans="1:14">
      <c r="A4" s="4">
        <f t="shared" ref="A4:A67" si="2">A3+1</f>
        <v>3</v>
      </c>
      <c r="B4" s="15" t="s">
        <v>9</v>
      </c>
      <c r="C4" s="15">
        <v>22</v>
      </c>
      <c r="D4" s="15">
        <v>2008</v>
      </c>
      <c r="E4" s="1">
        <v>57</v>
      </c>
      <c r="F4" s="1">
        <v>174</v>
      </c>
      <c r="G4" s="1">
        <v>83</v>
      </c>
      <c r="H4" s="1">
        <v>63</v>
      </c>
      <c r="I4" s="11">
        <v>16</v>
      </c>
      <c r="J4" s="1">
        <v>1</v>
      </c>
      <c r="K4" s="6">
        <f t="shared" si="0"/>
        <v>18.826793499801823</v>
      </c>
      <c r="L4" s="6">
        <f t="shared" si="1"/>
        <v>131.74603174603175</v>
      </c>
      <c r="N4" s="9"/>
    </row>
    <row r="5" spans="1:14">
      <c r="A5" s="4">
        <f t="shared" si="2"/>
        <v>4</v>
      </c>
      <c r="B5" s="15" t="s">
        <v>9</v>
      </c>
      <c r="C5" s="15">
        <v>21</v>
      </c>
      <c r="D5" s="15">
        <v>2008</v>
      </c>
      <c r="E5" s="1">
        <v>62</v>
      </c>
      <c r="F5" s="1">
        <v>168</v>
      </c>
      <c r="G5" s="1">
        <v>100</v>
      </c>
      <c r="H5" s="1">
        <v>76</v>
      </c>
      <c r="I5" s="11">
        <v>15</v>
      </c>
      <c r="J5" s="1">
        <v>1</v>
      </c>
      <c r="K5" s="6">
        <f t="shared" si="0"/>
        <v>21.9671201814059</v>
      </c>
      <c r="L5" s="6">
        <f t="shared" si="1"/>
        <v>131.57894736842107</v>
      </c>
      <c r="N5" s="9"/>
    </row>
    <row r="6" spans="1:14">
      <c r="A6" s="4">
        <f t="shared" si="2"/>
        <v>5</v>
      </c>
      <c r="B6" s="15" t="s">
        <v>10</v>
      </c>
      <c r="C6" s="15">
        <v>21</v>
      </c>
      <c r="D6" s="15">
        <v>2008</v>
      </c>
      <c r="E6" s="1">
        <v>67</v>
      </c>
      <c r="F6" s="1">
        <v>169</v>
      </c>
      <c r="G6" s="1">
        <v>94</v>
      </c>
      <c r="H6" s="1">
        <v>86</v>
      </c>
      <c r="I6" s="11">
        <v>18</v>
      </c>
      <c r="J6" s="1">
        <v>1</v>
      </c>
      <c r="K6" s="6">
        <f t="shared" si="0"/>
        <v>23.458562375266975</v>
      </c>
      <c r="L6" s="6">
        <f t="shared" si="1"/>
        <v>109.30232558139534</v>
      </c>
      <c r="N6" s="9"/>
    </row>
    <row r="7" spans="1:14">
      <c r="A7" s="4">
        <f t="shared" si="2"/>
        <v>6</v>
      </c>
      <c r="B7" s="15" t="s">
        <v>10</v>
      </c>
      <c r="C7" s="15">
        <v>21</v>
      </c>
      <c r="D7" s="15">
        <v>2008</v>
      </c>
      <c r="E7" s="1">
        <v>72</v>
      </c>
      <c r="F7" s="1">
        <v>192</v>
      </c>
      <c r="G7" s="1">
        <v>94</v>
      </c>
      <c r="H7" s="1">
        <v>89</v>
      </c>
      <c r="I7" s="11">
        <v>17</v>
      </c>
      <c r="J7" s="1">
        <v>1</v>
      </c>
      <c r="K7" s="6">
        <f t="shared" si="0"/>
        <v>19.53125</v>
      </c>
      <c r="L7" s="6">
        <f t="shared" si="1"/>
        <v>105.61797752808988</v>
      </c>
      <c r="N7" s="9"/>
    </row>
    <row r="8" spans="1:14">
      <c r="A8" s="4">
        <f t="shared" si="2"/>
        <v>7</v>
      </c>
      <c r="B8" s="15" t="s">
        <v>10</v>
      </c>
      <c r="C8" s="15">
        <v>20</v>
      </c>
      <c r="D8" s="15">
        <v>2008</v>
      </c>
      <c r="E8" s="1">
        <v>75</v>
      </c>
      <c r="F8" s="1">
        <v>176</v>
      </c>
      <c r="G8" s="1">
        <v>94</v>
      </c>
      <c r="H8" s="1">
        <v>85</v>
      </c>
      <c r="I8" s="11">
        <v>19</v>
      </c>
      <c r="J8" s="1">
        <v>1</v>
      </c>
      <c r="K8" s="6">
        <f t="shared" si="0"/>
        <v>24.212293388429753</v>
      </c>
      <c r="L8" s="6">
        <f t="shared" si="1"/>
        <v>110.58823529411765</v>
      </c>
      <c r="N8" s="9"/>
    </row>
    <row r="9" spans="1:14">
      <c r="A9" s="4">
        <f t="shared" si="2"/>
        <v>8</v>
      </c>
      <c r="B9" s="15" t="s">
        <v>10</v>
      </c>
      <c r="C9" s="15">
        <v>21</v>
      </c>
      <c r="D9" s="15">
        <v>2008</v>
      </c>
      <c r="E9" s="1">
        <v>81</v>
      </c>
      <c r="F9" s="1">
        <v>187</v>
      </c>
      <c r="G9" s="1">
        <v>100</v>
      </c>
      <c r="H9" s="1">
        <v>87</v>
      </c>
      <c r="I9" s="11">
        <v>21</v>
      </c>
      <c r="J9" s="1">
        <v>1</v>
      </c>
      <c r="K9" s="6">
        <f t="shared" si="0"/>
        <v>23.163373273470786</v>
      </c>
      <c r="L9" s="6">
        <f t="shared" si="1"/>
        <v>114.94252873563218</v>
      </c>
      <c r="N9" s="9"/>
    </row>
    <row r="10" spans="1:14">
      <c r="A10" s="4">
        <f t="shared" si="2"/>
        <v>9</v>
      </c>
      <c r="B10" s="15" t="s">
        <v>10</v>
      </c>
      <c r="C10" s="15">
        <v>22</v>
      </c>
      <c r="D10" s="15">
        <v>2008</v>
      </c>
      <c r="E10" s="1">
        <v>89</v>
      </c>
      <c r="F10" s="1">
        <v>180</v>
      </c>
      <c r="G10" s="1">
        <v>105</v>
      </c>
      <c r="H10" s="1">
        <v>104</v>
      </c>
      <c r="I10" s="11">
        <v>19</v>
      </c>
      <c r="J10" s="1">
        <v>1</v>
      </c>
      <c r="K10" s="6">
        <f t="shared" si="0"/>
        <v>27.469135802469133</v>
      </c>
      <c r="L10" s="6">
        <f t="shared" si="1"/>
        <v>100.96153846153845</v>
      </c>
      <c r="N10" s="9"/>
    </row>
    <row r="11" spans="1:14">
      <c r="A11" s="4">
        <f t="shared" si="2"/>
        <v>10</v>
      </c>
      <c r="B11" s="15" t="s">
        <v>10</v>
      </c>
      <c r="C11" s="15">
        <v>20</v>
      </c>
      <c r="D11" s="15">
        <v>2008</v>
      </c>
      <c r="E11" s="1">
        <v>65</v>
      </c>
      <c r="F11" s="1">
        <v>186</v>
      </c>
      <c r="G11" s="1">
        <v>97</v>
      </c>
      <c r="H11" s="1">
        <v>78</v>
      </c>
      <c r="I11" s="11">
        <v>18</v>
      </c>
      <c r="J11" s="1">
        <v>3</v>
      </c>
      <c r="K11" s="6">
        <f t="shared" si="0"/>
        <v>18.78829922534397</v>
      </c>
      <c r="L11" s="6">
        <f t="shared" si="1"/>
        <v>124.35897435897436</v>
      </c>
      <c r="N11" s="9"/>
    </row>
    <row r="12" spans="1:14">
      <c r="A12" s="4">
        <f t="shared" si="2"/>
        <v>11</v>
      </c>
      <c r="B12" s="15" t="s">
        <v>9</v>
      </c>
      <c r="C12" s="15">
        <v>21</v>
      </c>
      <c r="D12" s="15">
        <v>2008</v>
      </c>
      <c r="E12" s="1">
        <v>63</v>
      </c>
      <c r="F12" s="1">
        <v>170</v>
      </c>
      <c r="G12" s="1">
        <v>91</v>
      </c>
      <c r="H12" s="1">
        <v>75</v>
      </c>
      <c r="I12" s="11">
        <v>16</v>
      </c>
      <c r="J12" s="1">
        <v>3</v>
      </c>
      <c r="K12" s="6">
        <f t="shared" si="0"/>
        <v>21.79930795847751</v>
      </c>
      <c r="L12" s="6">
        <f t="shared" si="1"/>
        <v>121.33333333333334</v>
      </c>
      <c r="N12" s="9"/>
    </row>
    <row r="13" spans="1:14">
      <c r="A13" s="4">
        <f t="shared" si="2"/>
        <v>12</v>
      </c>
      <c r="B13" s="15" t="s">
        <v>9</v>
      </c>
      <c r="C13" s="15">
        <v>20</v>
      </c>
      <c r="D13" s="15">
        <v>2008</v>
      </c>
      <c r="E13" s="1">
        <v>65</v>
      </c>
      <c r="F13" s="1">
        <v>180</v>
      </c>
      <c r="G13" s="1">
        <v>92</v>
      </c>
      <c r="H13" s="1">
        <v>76</v>
      </c>
      <c r="I13" s="11">
        <v>16</v>
      </c>
      <c r="J13" s="1">
        <v>3</v>
      </c>
      <c r="K13" s="6">
        <f t="shared" si="0"/>
        <v>20.061728395061728</v>
      </c>
      <c r="L13" s="6">
        <f t="shared" si="1"/>
        <v>121.05263157894737</v>
      </c>
      <c r="N13" s="9"/>
    </row>
    <row r="14" spans="1:14">
      <c r="A14" s="4">
        <f t="shared" si="2"/>
        <v>13</v>
      </c>
      <c r="B14" s="15" t="s">
        <v>9</v>
      </c>
      <c r="C14" s="15">
        <v>20</v>
      </c>
      <c r="D14" s="15">
        <v>2008</v>
      </c>
      <c r="E14" s="1">
        <v>55</v>
      </c>
      <c r="F14" s="1">
        <v>168</v>
      </c>
      <c r="G14" s="1">
        <v>86</v>
      </c>
      <c r="H14" s="1">
        <v>72</v>
      </c>
      <c r="I14" s="11">
        <v>15</v>
      </c>
      <c r="J14" s="1">
        <v>3</v>
      </c>
      <c r="K14" s="6">
        <f t="shared" si="0"/>
        <v>19.486961451247168</v>
      </c>
      <c r="L14" s="6">
        <f t="shared" si="1"/>
        <v>119.44444444444444</v>
      </c>
      <c r="N14" s="9"/>
    </row>
    <row r="15" spans="1:14">
      <c r="A15" s="4">
        <f t="shared" si="2"/>
        <v>14</v>
      </c>
      <c r="B15" s="15" t="s">
        <v>10</v>
      </c>
      <c r="C15" s="15">
        <v>21</v>
      </c>
      <c r="D15" s="15">
        <v>2008</v>
      </c>
      <c r="E15" s="1">
        <v>97</v>
      </c>
      <c r="F15" s="1">
        <v>200</v>
      </c>
      <c r="G15" s="1">
        <v>102</v>
      </c>
      <c r="H15" s="1">
        <v>95</v>
      </c>
      <c r="I15" s="11">
        <v>19</v>
      </c>
      <c r="J15" s="1">
        <v>3</v>
      </c>
      <c r="K15" s="6">
        <f t="shared" si="0"/>
        <v>24.25</v>
      </c>
      <c r="L15" s="6">
        <f t="shared" si="1"/>
        <v>107.36842105263158</v>
      </c>
      <c r="N15" s="9"/>
    </row>
    <row r="16" spans="1:14">
      <c r="A16" s="4">
        <f t="shared" si="2"/>
        <v>15</v>
      </c>
      <c r="B16" s="15" t="s">
        <v>10</v>
      </c>
      <c r="C16" s="15">
        <v>21</v>
      </c>
      <c r="D16" s="15">
        <v>2008</v>
      </c>
      <c r="E16" s="1">
        <v>60</v>
      </c>
      <c r="F16" s="1">
        <v>175</v>
      </c>
      <c r="G16" s="1">
        <v>89</v>
      </c>
      <c r="H16" s="1">
        <v>80</v>
      </c>
      <c r="I16" s="11">
        <v>17</v>
      </c>
      <c r="J16" s="1">
        <v>3</v>
      </c>
      <c r="K16" s="6">
        <f t="shared" si="0"/>
        <v>19.591836734693878</v>
      </c>
      <c r="L16" s="6">
        <f t="shared" si="1"/>
        <v>111.25</v>
      </c>
      <c r="N16" s="9"/>
    </row>
    <row r="17" spans="1:14">
      <c r="A17" s="4">
        <f t="shared" si="2"/>
        <v>16</v>
      </c>
      <c r="B17" s="15" t="s">
        <v>10</v>
      </c>
      <c r="C17" s="15">
        <v>20</v>
      </c>
      <c r="D17" s="15">
        <v>2008</v>
      </c>
      <c r="E17" s="1">
        <v>75</v>
      </c>
      <c r="F17" s="1">
        <v>176</v>
      </c>
      <c r="G17" s="1">
        <v>101</v>
      </c>
      <c r="H17" s="1">
        <v>86</v>
      </c>
      <c r="I17" s="11">
        <v>18</v>
      </c>
      <c r="J17" s="1">
        <v>3</v>
      </c>
      <c r="K17" s="6">
        <f t="shared" si="0"/>
        <v>24.212293388429753</v>
      </c>
      <c r="L17" s="6">
        <f t="shared" si="1"/>
        <v>117.44186046511629</v>
      </c>
      <c r="N17" s="9"/>
    </row>
    <row r="18" spans="1:14">
      <c r="A18" s="4">
        <f t="shared" si="2"/>
        <v>17</v>
      </c>
      <c r="B18" s="15" t="s">
        <v>9</v>
      </c>
      <c r="C18" s="15">
        <v>20</v>
      </c>
      <c r="D18" s="15">
        <v>2008</v>
      </c>
      <c r="E18" s="1">
        <v>58</v>
      </c>
      <c r="F18" s="1">
        <v>178</v>
      </c>
      <c r="G18" s="1">
        <v>70</v>
      </c>
      <c r="H18" s="1">
        <v>75</v>
      </c>
      <c r="I18" s="11">
        <v>16</v>
      </c>
      <c r="J18" s="1">
        <v>3</v>
      </c>
      <c r="K18" s="6">
        <f t="shared" si="0"/>
        <v>18.305769473551319</v>
      </c>
      <c r="L18" s="6">
        <f t="shared" si="1"/>
        <v>93.333333333333329</v>
      </c>
      <c r="N18" s="9"/>
    </row>
    <row r="19" spans="1:14">
      <c r="A19" s="4">
        <f t="shared" si="2"/>
        <v>18</v>
      </c>
      <c r="B19" s="15" t="s">
        <v>9</v>
      </c>
      <c r="C19" s="15">
        <v>21</v>
      </c>
      <c r="D19" s="15">
        <v>2008</v>
      </c>
      <c r="E19" s="1">
        <v>58</v>
      </c>
      <c r="F19" s="1">
        <v>165</v>
      </c>
      <c r="G19" s="1">
        <v>85</v>
      </c>
      <c r="H19" s="1">
        <v>75</v>
      </c>
      <c r="I19" s="11">
        <v>15</v>
      </c>
      <c r="J19" s="1">
        <v>3</v>
      </c>
      <c r="K19" s="6">
        <f t="shared" si="0"/>
        <v>21.30394857667585</v>
      </c>
      <c r="L19" s="6">
        <f t="shared" si="1"/>
        <v>113.33333333333333</v>
      </c>
      <c r="N19" s="9"/>
    </row>
    <row r="20" spans="1:14">
      <c r="A20" s="4">
        <f t="shared" si="2"/>
        <v>19</v>
      </c>
      <c r="B20" s="15" t="s">
        <v>9</v>
      </c>
      <c r="C20" s="15">
        <v>20</v>
      </c>
      <c r="D20" s="15">
        <v>2008</v>
      </c>
      <c r="E20" s="1">
        <v>70</v>
      </c>
      <c r="F20" s="1">
        <v>172</v>
      </c>
      <c r="G20" s="1">
        <v>91</v>
      </c>
      <c r="H20" s="1">
        <v>92</v>
      </c>
      <c r="I20" s="11">
        <v>15</v>
      </c>
      <c r="J20" s="1">
        <v>3</v>
      </c>
      <c r="K20" s="6">
        <f t="shared" si="0"/>
        <v>23.661438615467823</v>
      </c>
      <c r="L20" s="6">
        <f t="shared" si="1"/>
        <v>98.91304347826086</v>
      </c>
      <c r="N20" s="9"/>
    </row>
    <row r="21" spans="1:14">
      <c r="A21" s="4">
        <f t="shared" si="2"/>
        <v>20</v>
      </c>
      <c r="B21" s="15" t="s">
        <v>10</v>
      </c>
      <c r="C21" s="15">
        <v>22</v>
      </c>
      <c r="D21" s="15">
        <v>2008</v>
      </c>
      <c r="E21" s="1">
        <v>125</v>
      </c>
      <c r="F21" s="1">
        <v>193</v>
      </c>
      <c r="G21" s="1">
        <v>129</v>
      </c>
      <c r="H21" s="1">
        <v>128</v>
      </c>
      <c r="I21" s="11">
        <v>21</v>
      </c>
      <c r="J21" s="1">
        <v>3</v>
      </c>
      <c r="K21" s="6">
        <f t="shared" si="0"/>
        <v>33.557947864372196</v>
      </c>
      <c r="L21" s="6">
        <f t="shared" si="1"/>
        <v>100.78125</v>
      </c>
      <c r="N21" s="9"/>
    </row>
    <row r="22" spans="1:14">
      <c r="A22" s="4">
        <f t="shared" si="2"/>
        <v>21</v>
      </c>
      <c r="B22" s="15" t="s">
        <v>10</v>
      </c>
      <c r="C22" s="15">
        <v>20</v>
      </c>
      <c r="D22" s="15">
        <v>2008</v>
      </c>
      <c r="E22" s="1">
        <v>73</v>
      </c>
      <c r="F22" s="1">
        <v>176</v>
      </c>
      <c r="G22" s="1">
        <v>94</v>
      </c>
      <c r="H22" s="1">
        <v>89</v>
      </c>
      <c r="I22" s="11">
        <v>19</v>
      </c>
      <c r="J22" s="1">
        <v>3</v>
      </c>
      <c r="K22" s="6">
        <f t="shared" si="0"/>
        <v>23.566632231404959</v>
      </c>
      <c r="L22" s="6">
        <f t="shared" si="1"/>
        <v>105.61797752808988</v>
      </c>
      <c r="N22" s="9"/>
    </row>
    <row r="23" spans="1:14">
      <c r="A23" s="4">
        <f t="shared" si="2"/>
        <v>22</v>
      </c>
      <c r="B23" s="15" t="s">
        <v>10</v>
      </c>
      <c r="C23" s="15">
        <v>21</v>
      </c>
      <c r="D23" s="15">
        <v>2008</v>
      </c>
      <c r="E23" s="1">
        <v>82</v>
      </c>
      <c r="F23" s="1">
        <v>181</v>
      </c>
      <c r="G23" s="1">
        <v>102</v>
      </c>
      <c r="H23" s="1">
        <v>97</v>
      </c>
      <c r="I23" s="11">
        <v>18</v>
      </c>
      <c r="J23" s="1">
        <v>3</v>
      </c>
      <c r="K23" s="6">
        <f t="shared" si="0"/>
        <v>25.029760996306585</v>
      </c>
      <c r="L23" s="6">
        <f t="shared" si="1"/>
        <v>105.15463917525774</v>
      </c>
      <c r="N23" s="9"/>
    </row>
    <row r="24" spans="1:14">
      <c r="A24" s="4">
        <f t="shared" si="2"/>
        <v>23</v>
      </c>
      <c r="B24" s="15" t="s">
        <v>9</v>
      </c>
      <c r="C24" s="15">
        <v>20</v>
      </c>
      <c r="D24" s="15">
        <v>2008</v>
      </c>
      <c r="E24" s="1">
        <v>53</v>
      </c>
      <c r="F24" s="1">
        <v>164</v>
      </c>
      <c r="G24" s="1">
        <v>85</v>
      </c>
      <c r="H24" s="1">
        <v>73</v>
      </c>
      <c r="I24" s="11">
        <v>15</v>
      </c>
      <c r="J24" s="1">
        <v>3</v>
      </c>
      <c r="K24" s="6">
        <f t="shared" si="0"/>
        <v>19.705532421177875</v>
      </c>
      <c r="L24" s="6">
        <f t="shared" si="1"/>
        <v>116.43835616438356</v>
      </c>
      <c r="N24" s="9"/>
    </row>
    <row r="25" spans="1:14">
      <c r="A25" s="4">
        <f t="shared" si="2"/>
        <v>24</v>
      </c>
      <c r="B25" s="15" t="s">
        <v>9</v>
      </c>
      <c r="C25" s="15">
        <v>21</v>
      </c>
      <c r="D25" s="15">
        <v>2008</v>
      </c>
      <c r="E25" s="1">
        <v>60</v>
      </c>
      <c r="F25" s="1">
        <v>171</v>
      </c>
      <c r="G25" s="1">
        <v>97</v>
      </c>
      <c r="H25" s="1">
        <v>78</v>
      </c>
      <c r="I25" s="11">
        <v>15</v>
      </c>
      <c r="J25" s="1">
        <v>3</v>
      </c>
      <c r="K25" s="6">
        <f t="shared" si="0"/>
        <v>20.519134092541297</v>
      </c>
      <c r="L25" s="6">
        <f t="shared" si="1"/>
        <v>124.35897435897436</v>
      </c>
      <c r="N25" s="9"/>
    </row>
    <row r="26" spans="1:14">
      <c r="A26" s="4">
        <f t="shared" si="2"/>
        <v>25</v>
      </c>
      <c r="B26" s="15" t="s">
        <v>9</v>
      </c>
      <c r="C26" s="15">
        <v>20</v>
      </c>
      <c r="D26" s="15">
        <v>2008</v>
      </c>
      <c r="E26" s="1">
        <v>56</v>
      </c>
      <c r="F26" s="1">
        <v>163</v>
      </c>
      <c r="G26" s="1">
        <v>86</v>
      </c>
      <c r="H26" s="1">
        <v>89</v>
      </c>
      <c r="I26" s="11">
        <v>14</v>
      </c>
      <c r="J26" s="1">
        <v>3</v>
      </c>
      <c r="K26" s="6">
        <f t="shared" si="0"/>
        <v>21.077195227520797</v>
      </c>
      <c r="L26" s="6">
        <f t="shared" si="1"/>
        <v>96.629213483146074</v>
      </c>
      <c r="N26" s="9"/>
    </row>
    <row r="27" spans="1:14">
      <c r="A27" s="4">
        <f t="shared" si="2"/>
        <v>26</v>
      </c>
      <c r="B27" s="15" t="s">
        <v>10</v>
      </c>
      <c r="C27" s="15">
        <v>20</v>
      </c>
      <c r="D27" s="15">
        <v>2008</v>
      </c>
      <c r="E27" s="1">
        <v>70</v>
      </c>
      <c r="F27" s="1">
        <v>178</v>
      </c>
      <c r="G27" s="1">
        <v>97</v>
      </c>
      <c r="H27" s="1">
        <v>86</v>
      </c>
      <c r="I27" s="11">
        <v>18</v>
      </c>
      <c r="J27" s="1">
        <v>4</v>
      </c>
      <c r="K27" s="6">
        <f t="shared" si="0"/>
        <v>22.093170054286073</v>
      </c>
      <c r="L27" s="6">
        <f t="shared" si="1"/>
        <v>112.79069767441861</v>
      </c>
      <c r="N27" s="9"/>
    </row>
    <row r="28" spans="1:14">
      <c r="A28" s="4">
        <f t="shared" si="2"/>
        <v>27</v>
      </c>
      <c r="B28" s="15" t="s">
        <v>10</v>
      </c>
      <c r="C28" s="15">
        <v>21</v>
      </c>
      <c r="D28" s="15">
        <v>2008</v>
      </c>
      <c r="E28" s="1">
        <v>85</v>
      </c>
      <c r="F28" s="1">
        <v>180</v>
      </c>
      <c r="G28" s="1">
        <v>100</v>
      </c>
      <c r="H28" s="1">
        <v>93</v>
      </c>
      <c r="I28" s="11">
        <v>19</v>
      </c>
      <c r="J28" s="1">
        <v>4</v>
      </c>
      <c r="K28" s="6">
        <f t="shared" si="0"/>
        <v>26.234567901234566</v>
      </c>
      <c r="L28" s="6">
        <f t="shared" si="1"/>
        <v>107.5268817204301</v>
      </c>
      <c r="N28" s="9"/>
    </row>
    <row r="29" spans="1:14">
      <c r="A29" s="4">
        <f t="shared" si="2"/>
        <v>28</v>
      </c>
      <c r="B29" s="15" t="s">
        <v>9</v>
      </c>
      <c r="C29" s="15">
        <v>20</v>
      </c>
      <c r="D29" s="15">
        <v>2008</v>
      </c>
      <c r="E29" s="1">
        <v>55</v>
      </c>
      <c r="F29" s="1">
        <v>174</v>
      </c>
      <c r="G29" s="1">
        <v>81</v>
      </c>
      <c r="H29" s="1">
        <v>70</v>
      </c>
      <c r="I29" s="11">
        <v>16</v>
      </c>
      <c r="J29" s="1">
        <v>4</v>
      </c>
      <c r="K29" s="6">
        <f t="shared" si="0"/>
        <v>18.166204254194742</v>
      </c>
      <c r="L29" s="6">
        <f t="shared" si="1"/>
        <v>115.71428571428572</v>
      </c>
      <c r="N29" s="9"/>
    </row>
    <row r="30" spans="1:14">
      <c r="A30" s="4">
        <f t="shared" si="2"/>
        <v>29</v>
      </c>
      <c r="B30" s="15" t="s">
        <v>9</v>
      </c>
      <c r="C30" s="15">
        <v>20</v>
      </c>
      <c r="D30" s="15">
        <v>2008</v>
      </c>
      <c r="E30" s="1">
        <v>66</v>
      </c>
      <c r="F30" s="1">
        <v>172</v>
      </c>
      <c r="G30" s="1">
        <v>91</v>
      </c>
      <c r="H30" s="1">
        <v>70</v>
      </c>
      <c r="I30" s="11">
        <v>15</v>
      </c>
      <c r="J30" s="1">
        <v>4</v>
      </c>
      <c r="K30" s="6">
        <f t="shared" si="0"/>
        <v>22.309356408869661</v>
      </c>
      <c r="L30" s="6">
        <f t="shared" si="1"/>
        <v>130</v>
      </c>
      <c r="N30" s="9"/>
    </row>
    <row r="31" spans="1:14">
      <c r="A31" s="4">
        <f t="shared" si="2"/>
        <v>30</v>
      </c>
      <c r="B31" s="15" t="s">
        <v>9</v>
      </c>
      <c r="C31" s="15">
        <v>24</v>
      </c>
      <c r="D31" s="15">
        <v>2008</v>
      </c>
      <c r="E31" s="1">
        <v>58</v>
      </c>
      <c r="F31" s="1">
        <v>165</v>
      </c>
      <c r="G31" s="1">
        <v>90</v>
      </c>
      <c r="H31" s="1">
        <v>65</v>
      </c>
      <c r="I31" s="11">
        <v>16</v>
      </c>
      <c r="J31" s="1">
        <v>4</v>
      </c>
      <c r="K31" s="6">
        <f t="shared" si="0"/>
        <v>21.30394857667585</v>
      </c>
      <c r="L31" s="6">
        <f t="shared" si="1"/>
        <v>138.46153846153845</v>
      </c>
      <c r="N31" s="9"/>
    </row>
    <row r="32" spans="1:14">
      <c r="A32" s="4">
        <f t="shared" si="2"/>
        <v>31</v>
      </c>
      <c r="B32" s="15" t="s">
        <v>9</v>
      </c>
      <c r="C32" s="15">
        <v>21</v>
      </c>
      <c r="D32" s="15">
        <v>2008</v>
      </c>
      <c r="E32" s="1">
        <v>85</v>
      </c>
      <c r="F32" s="1">
        <v>180</v>
      </c>
      <c r="G32" s="1">
        <v>109</v>
      </c>
      <c r="H32" s="1">
        <v>98</v>
      </c>
      <c r="I32" s="11">
        <v>18</v>
      </c>
      <c r="J32" s="1">
        <v>4</v>
      </c>
      <c r="K32" s="6">
        <f t="shared" si="0"/>
        <v>26.234567901234566</v>
      </c>
      <c r="L32" s="6">
        <f t="shared" si="1"/>
        <v>111.22448979591837</v>
      </c>
      <c r="N32" s="9"/>
    </row>
    <row r="33" spans="1:14">
      <c r="A33" s="4">
        <f t="shared" si="2"/>
        <v>32</v>
      </c>
      <c r="B33" s="15" t="s">
        <v>10</v>
      </c>
      <c r="C33" s="15">
        <v>19</v>
      </c>
      <c r="D33" s="15">
        <v>2008</v>
      </c>
      <c r="E33" s="1">
        <v>102</v>
      </c>
      <c r="F33" s="1">
        <v>189</v>
      </c>
      <c r="G33" s="1">
        <v>107</v>
      </c>
      <c r="H33" s="1">
        <v>112</v>
      </c>
      <c r="I33" s="11">
        <v>18</v>
      </c>
      <c r="J33" s="1">
        <v>4</v>
      </c>
      <c r="K33" s="6">
        <f t="shared" si="0"/>
        <v>28.554631729234906</v>
      </c>
      <c r="L33" s="6">
        <f t="shared" si="1"/>
        <v>95.535714285714292</v>
      </c>
      <c r="N33" s="9"/>
    </row>
    <row r="34" spans="1:14">
      <c r="A34" s="4">
        <f t="shared" si="2"/>
        <v>33</v>
      </c>
      <c r="B34" s="15" t="s">
        <v>9</v>
      </c>
      <c r="C34" s="15">
        <v>21</v>
      </c>
      <c r="D34" s="15">
        <v>2008</v>
      </c>
      <c r="E34" s="1">
        <v>50</v>
      </c>
      <c r="F34" s="1">
        <v>168</v>
      </c>
      <c r="G34" s="1">
        <v>80</v>
      </c>
      <c r="H34" s="1">
        <v>72</v>
      </c>
      <c r="I34" s="11">
        <v>15</v>
      </c>
      <c r="J34" s="1">
        <v>4</v>
      </c>
      <c r="K34" s="6">
        <f t="shared" si="0"/>
        <v>17.715419501133791</v>
      </c>
      <c r="L34" s="6">
        <f t="shared" si="1"/>
        <v>111.11111111111111</v>
      </c>
      <c r="N34" s="9"/>
    </row>
    <row r="35" spans="1:14">
      <c r="A35" s="4">
        <f t="shared" si="2"/>
        <v>34</v>
      </c>
      <c r="B35" s="15" t="s">
        <v>9</v>
      </c>
      <c r="C35" s="15">
        <v>20</v>
      </c>
      <c r="D35" s="15">
        <v>2008</v>
      </c>
      <c r="E35" s="1">
        <v>59</v>
      </c>
      <c r="F35" s="1">
        <v>161</v>
      </c>
      <c r="G35" s="1">
        <v>91</v>
      </c>
      <c r="H35" s="1">
        <v>73</v>
      </c>
      <c r="I35" s="11">
        <v>15</v>
      </c>
      <c r="J35" s="1">
        <v>4</v>
      </c>
      <c r="K35" s="6">
        <f t="shared" si="0"/>
        <v>22.761467535974688</v>
      </c>
      <c r="L35" s="6">
        <f t="shared" si="1"/>
        <v>124.65753424657535</v>
      </c>
      <c r="N35" s="9"/>
    </row>
    <row r="36" spans="1:14">
      <c r="A36" s="4">
        <f t="shared" si="2"/>
        <v>35</v>
      </c>
      <c r="B36" s="15" t="s">
        <v>9</v>
      </c>
      <c r="C36" s="15">
        <v>20</v>
      </c>
      <c r="D36" s="15">
        <v>2008</v>
      </c>
      <c r="E36" s="1">
        <v>60</v>
      </c>
      <c r="F36" s="1">
        <v>170</v>
      </c>
      <c r="G36" s="1">
        <v>85</v>
      </c>
      <c r="H36" s="1">
        <v>73</v>
      </c>
      <c r="I36" s="11">
        <v>16</v>
      </c>
      <c r="J36" s="1">
        <v>4</v>
      </c>
      <c r="K36" s="6">
        <f t="shared" si="0"/>
        <v>20.761245674740486</v>
      </c>
      <c r="L36" s="6">
        <f t="shared" si="1"/>
        <v>116.43835616438356</v>
      </c>
      <c r="N36" s="9"/>
    </row>
    <row r="37" spans="1:14">
      <c r="A37" s="4">
        <f t="shared" si="2"/>
        <v>36</v>
      </c>
      <c r="B37" s="15" t="s">
        <v>10</v>
      </c>
      <c r="C37" s="15">
        <v>20</v>
      </c>
      <c r="D37" s="15">
        <v>2008</v>
      </c>
      <c r="E37" s="1">
        <v>78</v>
      </c>
      <c r="F37" s="1">
        <v>183</v>
      </c>
      <c r="G37" s="1">
        <v>100</v>
      </c>
      <c r="H37" s="1">
        <v>86</v>
      </c>
      <c r="I37" s="11">
        <v>17</v>
      </c>
      <c r="J37" s="1">
        <v>4</v>
      </c>
      <c r="K37" s="6">
        <f t="shared" si="0"/>
        <v>23.291229956104985</v>
      </c>
      <c r="L37" s="6">
        <f t="shared" si="1"/>
        <v>116.27906976744187</v>
      </c>
      <c r="N37" s="9"/>
    </row>
    <row r="38" spans="1:14">
      <c r="A38" s="4">
        <f t="shared" si="2"/>
        <v>37</v>
      </c>
      <c r="B38" s="15" t="s">
        <v>10</v>
      </c>
      <c r="C38" s="15">
        <v>20</v>
      </c>
      <c r="D38" s="15">
        <v>2008</v>
      </c>
      <c r="E38" s="1">
        <v>73</v>
      </c>
      <c r="F38" s="1">
        <v>178</v>
      </c>
      <c r="G38" s="1">
        <v>103</v>
      </c>
      <c r="H38" s="1">
        <v>87</v>
      </c>
      <c r="I38" s="11">
        <v>17</v>
      </c>
      <c r="J38" s="1">
        <v>4</v>
      </c>
      <c r="K38" s="6">
        <f t="shared" si="0"/>
        <v>23.040020199469762</v>
      </c>
      <c r="L38" s="6">
        <f t="shared" si="1"/>
        <v>118.39080459770115</v>
      </c>
      <c r="N38" s="9"/>
    </row>
    <row r="39" spans="1:14">
      <c r="A39" s="4">
        <f t="shared" si="2"/>
        <v>38</v>
      </c>
      <c r="B39" s="15" t="s">
        <v>10</v>
      </c>
      <c r="C39" s="15">
        <v>21</v>
      </c>
      <c r="D39" s="15">
        <v>2008</v>
      </c>
      <c r="E39" s="1">
        <v>68</v>
      </c>
      <c r="F39" s="1">
        <v>184</v>
      </c>
      <c r="G39" s="1">
        <v>96</v>
      </c>
      <c r="H39" s="1">
        <v>81</v>
      </c>
      <c r="I39" s="11">
        <v>17</v>
      </c>
      <c r="J39" s="1">
        <v>4</v>
      </c>
      <c r="K39" s="6">
        <f t="shared" si="0"/>
        <v>20.085066162570886</v>
      </c>
      <c r="L39" s="6">
        <f t="shared" si="1"/>
        <v>118.5185185185185</v>
      </c>
      <c r="N39" s="9"/>
    </row>
    <row r="40" spans="1:14">
      <c r="A40" s="4">
        <f t="shared" si="2"/>
        <v>39</v>
      </c>
      <c r="B40" s="15" t="s">
        <v>9</v>
      </c>
      <c r="C40" s="15">
        <v>20</v>
      </c>
      <c r="D40" s="15">
        <v>2008</v>
      </c>
      <c r="E40" s="1">
        <v>62</v>
      </c>
      <c r="F40" s="1">
        <v>172</v>
      </c>
      <c r="G40" s="1">
        <v>98</v>
      </c>
      <c r="H40" s="1">
        <v>80</v>
      </c>
      <c r="I40" s="11">
        <v>17</v>
      </c>
      <c r="J40" s="1">
        <v>5</v>
      </c>
      <c r="K40" s="6">
        <f t="shared" si="0"/>
        <v>20.957274202271499</v>
      </c>
      <c r="L40" s="6">
        <f t="shared" si="1"/>
        <v>122.50000000000001</v>
      </c>
      <c r="N40" s="9"/>
    </row>
    <row r="41" spans="1:14">
      <c r="A41" s="4">
        <f t="shared" si="2"/>
        <v>40</v>
      </c>
      <c r="B41" s="15" t="s">
        <v>9</v>
      </c>
      <c r="C41" s="15">
        <v>19</v>
      </c>
      <c r="D41" s="15">
        <v>2008</v>
      </c>
      <c r="E41" s="1">
        <v>52</v>
      </c>
      <c r="F41" s="1">
        <v>164</v>
      </c>
      <c r="G41" s="1">
        <v>81</v>
      </c>
      <c r="H41" s="1">
        <v>66</v>
      </c>
      <c r="I41" s="11">
        <v>15</v>
      </c>
      <c r="J41" s="1">
        <v>5</v>
      </c>
      <c r="K41" s="6">
        <f t="shared" si="0"/>
        <v>19.333729922665082</v>
      </c>
      <c r="L41" s="6">
        <f t="shared" si="1"/>
        <v>122.72727272727273</v>
      </c>
      <c r="N41" s="9"/>
    </row>
    <row r="42" spans="1:14">
      <c r="A42" s="4">
        <f t="shared" si="2"/>
        <v>41</v>
      </c>
      <c r="B42" s="15" t="s">
        <v>10</v>
      </c>
      <c r="C42" s="15">
        <v>19</v>
      </c>
      <c r="D42" s="15">
        <v>2008</v>
      </c>
      <c r="E42" s="1">
        <v>75</v>
      </c>
      <c r="F42" s="1">
        <v>183</v>
      </c>
      <c r="G42" s="1">
        <v>96</v>
      </c>
      <c r="H42" s="1">
        <v>88</v>
      </c>
      <c r="I42" s="11">
        <v>16</v>
      </c>
      <c r="J42" s="1">
        <v>5</v>
      </c>
      <c r="K42" s="6">
        <f t="shared" si="0"/>
        <v>22.395413419331717</v>
      </c>
      <c r="L42" s="6">
        <f t="shared" si="1"/>
        <v>109.09090909090908</v>
      </c>
      <c r="N42" s="9"/>
    </row>
    <row r="43" spans="1:14">
      <c r="A43" s="4">
        <f t="shared" si="2"/>
        <v>42</v>
      </c>
      <c r="B43" s="15" t="s">
        <v>10</v>
      </c>
      <c r="C43" s="15">
        <v>21</v>
      </c>
      <c r="D43" s="15">
        <v>2008</v>
      </c>
      <c r="E43" s="1">
        <v>68</v>
      </c>
      <c r="F43" s="1">
        <v>179</v>
      </c>
      <c r="G43" s="1">
        <v>86</v>
      </c>
      <c r="H43" s="1">
        <v>77</v>
      </c>
      <c r="I43" s="11">
        <v>15</v>
      </c>
      <c r="J43" s="1">
        <v>5</v>
      </c>
      <c r="K43" s="6">
        <f t="shared" si="0"/>
        <v>21.222808276895229</v>
      </c>
      <c r="L43" s="6">
        <f t="shared" si="1"/>
        <v>111.68831168831169</v>
      </c>
      <c r="N43" s="9"/>
    </row>
    <row r="44" spans="1:14">
      <c r="A44" s="4">
        <f t="shared" si="2"/>
        <v>43</v>
      </c>
      <c r="B44" s="15" t="s">
        <v>9</v>
      </c>
      <c r="C44" s="15">
        <v>20</v>
      </c>
      <c r="D44" s="15">
        <v>2008</v>
      </c>
      <c r="E44" s="1">
        <v>65</v>
      </c>
      <c r="F44" s="1">
        <v>175</v>
      </c>
      <c r="G44" s="1">
        <v>100</v>
      </c>
      <c r="H44" s="1">
        <v>80</v>
      </c>
      <c r="I44" s="11">
        <v>15</v>
      </c>
      <c r="J44" s="1">
        <v>5</v>
      </c>
      <c r="K44" s="6">
        <f t="shared" si="0"/>
        <v>21.224489795918366</v>
      </c>
      <c r="L44" s="6">
        <f t="shared" si="1"/>
        <v>125</v>
      </c>
      <c r="N44" s="9"/>
    </row>
    <row r="45" spans="1:14">
      <c r="A45" s="4">
        <f t="shared" si="2"/>
        <v>44</v>
      </c>
      <c r="B45" s="15" t="s">
        <v>10</v>
      </c>
      <c r="C45" s="15">
        <v>20</v>
      </c>
      <c r="D45" s="15">
        <v>2008</v>
      </c>
      <c r="E45" s="1">
        <v>73</v>
      </c>
      <c r="F45" s="1">
        <v>180</v>
      </c>
      <c r="G45" s="1">
        <v>86</v>
      </c>
      <c r="H45" s="1">
        <v>80</v>
      </c>
      <c r="I45" s="11">
        <v>16</v>
      </c>
      <c r="J45" s="1">
        <v>5</v>
      </c>
      <c r="K45" s="6">
        <f t="shared" si="0"/>
        <v>22.530864197530864</v>
      </c>
      <c r="L45" s="6">
        <f t="shared" si="1"/>
        <v>107.5</v>
      </c>
      <c r="N45" s="9"/>
    </row>
    <row r="46" spans="1:14">
      <c r="A46" s="4">
        <f t="shared" si="2"/>
        <v>45</v>
      </c>
      <c r="B46" s="15" t="s">
        <v>10</v>
      </c>
      <c r="C46" s="15">
        <v>20</v>
      </c>
      <c r="D46" s="15">
        <v>2008</v>
      </c>
      <c r="E46" s="1">
        <v>79</v>
      </c>
      <c r="F46" s="1">
        <v>183</v>
      </c>
      <c r="G46" s="1">
        <v>95</v>
      </c>
      <c r="H46" s="1">
        <v>92</v>
      </c>
      <c r="I46" s="11">
        <v>18</v>
      </c>
      <c r="J46" s="1">
        <v>5</v>
      </c>
      <c r="K46" s="6">
        <f t="shared" si="0"/>
        <v>23.589835468362743</v>
      </c>
      <c r="L46" s="6">
        <f t="shared" si="1"/>
        <v>103.26086956521738</v>
      </c>
      <c r="N46" s="9"/>
    </row>
    <row r="47" spans="1:14">
      <c r="A47" s="4">
        <f t="shared" si="2"/>
        <v>46</v>
      </c>
      <c r="B47" s="15" t="s">
        <v>9</v>
      </c>
      <c r="C47" s="15">
        <v>21</v>
      </c>
      <c r="D47" s="15">
        <v>2008</v>
      </c>
      <c r="E47" s="1">
        <v>64</v>
      </c>
      <c r="F47" s="1">
        <v>158</v>
      </c>
      <c r="G47" s="1">
        <v>92</v>
      </c>
      <c r="H47" s="1">
        <v>79</v>
      </c>
      <c r="I47" s="11">
        <v>15</v>
      </c>
      <c r="J47" s="1">
        <v>5</v>
      </c>
      <c r="K47" s="6">
        <f t="shared" si="0"/>
        <v>25.63691716071142</v>
      </c>
      <c r="L47" s="6">
        <f t="shared" si="1"/>
        <v>116.45569620253164</v>
      </c>
      <c r="N47" s="9"/>
    </row>
    <row r="48" spans="1:14">
      <c r="A48" s="4">
        <f t="shared" si="2"/>
        <v>47</v>
      </c>
      <c r="B48" s="15" t="s">
        <v>9</v>
      </c>
      <c r="C48" s="15">
        <v>20</v>
      </c>
      <c r="D48" s="15">
        <v>2008</v>
      </c>
      <c r="E48" s="1">
        <v>64</v>
      </c>
      <c r="F48" s="1">
        <v>169</v>
      </c>
      <c r="G48" s="1">
        <v>98</v>
      </c>
      <c r="H48" s="1">
        <v>78</v>
      </c>
      <c r="I48" s="11">
        <v>14</v>
      </c>
      <c r="J48" s="1">
        <v>5</v>
      </c>
      <c r="K48" s="6">
        <f t="shared" si="0"/>
        <v>22.408178985329648</v>
      </c>
      <c r="L48" s="6">
        <f t="shared" si="1"/>
        <v>125.64102564102564</v>
      </c>
      <c r="N48" s="9"/>
    </row>
    <row r="49" spans="1:14">
      <c r="A49" s="4">
        <f t="shared" si="2"/>
        <v>48</v>
      </c>
      <c r="B49" s="15" t="s">
        <v>9</v>
      </c>
      <c r="C49" s="15">
        <v>20</v>
      </c>
      <c r="D49" s="15">
        <v>2008</v>
      </c>
      <c r="E49" s="1">
        <v>68</v>
      </c>
      <c r="F49" s="1">
        <v>166</v>
      </c>
      <c r="G49" s="1">
        <v>104</v>
      </c>
      <c r="H49" s="1">
        <v>87</v>
      </c>
      <c r="I49" s="11">
        <v>15</v>
      </c>
      <c r="J49" s="1">
        <v>5</v>
      </c>
      <c r="K49" s="6">
        <f t="shared" si="0"/>
        <v>24.677021338365513</v>
      </c>
      <c r="L49" s="6">
        <f t="shared" si="1"/>
        <v>119.54022988505749</v>
      </c>
      <c r="N49" s="9"/>
    </row>
    <row r="50" spans="1:14">
      <c r="A50" s="4">
        <f t="shared" si="2"/>
        <v>49</v>
      </c>
      <c r="B50" s="15" t="s">
        <v>9</v>
      </c>
      <c r="C50" s="15">
        <v>21</v>
      </c>
      <c r="D50" s="15">
        <v>2008</v>
      </c>
      <c r="E50" s="1">
        <v>52</v>
      </c>
      <c r="F50" s="1">
        <v>162</v>
      </c>
      <c r="G50" s="1">
        <v>85</v>
      </c>
      <c r="H50" s="1">
        <v>73</v>
      </c>
      <c r="I50" s="11">
        <v>15</v>
      </c>
      <c r="J50" s="1">
        <v>5</v>
      </c>
      <c r="K50" s="6">
        <f t="shared" si="0"/>
        <v>19.814052735863431</v>
      </c>
      <c r="L50" s="6">
        <f t="shared" si="1"/>
        <v>116.43835616438356</v>
      </c>
      <c r="N50" s="9"/>
    </row>
    <row r="51" spans="1:14">
      <c r="A51" s="4">
        <f t="shared" si="2"/>
        <v>50</v>
      </c>
      <c r="B51" s="15" t="s">
        <v>9</v>
      </c>
      <c r="C51" s="15">
        <v>20</v>
      </c>
      <c r="D51" s="15">
        <v>2008</v>
      </c>
      <c r="E51" s="1">
        <v>58</v>
      </c>
      <c r="F51" s="1">
        <v>175</v>
      </c>
      <c r="G51" s="1">
        <v>88</v>
      </c>
      <c r="H51" s="1">
        <v>79</v>
      </c>
      <c r="I51" s="11">
        <v>15</v>
      </c>
      <c r="J51" s="1">
        <v>5</v>
      </c>
      <c r="K51" s="6">
        <f t="shared" si="0"/>
        <v>18.938775510204081</v>
      </c>
      <c r="L51" s="6">
        <f t="shared" si="1"/>
        <v>111.39240506329114</v>
      </c>
      <c r="N51" s="9"/>
    </row>
    <row r="52" spans="1:14">
      <c r="A52" s="4">
        <f t="shared" si="2"/>
        <v>51</v>
      </c>
      <c r="B52" s="15" t="s">
        <v>9</v>
      </c>
      <c r="C52" s="15">
        <v>20</v>
      </c>
      <c r="D52" s="15">
        <v>2008</v>
      </c>
      <c r="E52" s="1">
        <v>55</v>
      </c>
      <c r="F52" s="1">
        <v>168</v>
      </c>
      <c r="G52" s="1">
        <v>90</v>
      </c>
      <c r="H52" s="1">
        <v>77</v>
      </c>
      <c r="I52" s="11">
        <v>14</v>
      </c>
      <c r="J52" s="1">
        <v>6</v>
      </c>
      <c r="K52" s="6">
        <f t="shared" si="0"/>
        <v>19.486961451247168</v>
      </c>
      <c r="L52" s="6">
        <f t="shared" si="1"/>
        <v>116.88311688311688</v>
      </c>
      <c r="N52" s="9"/>
    </row>
    <row r="53" spans="1:14">
      <c r="A53" s="4">
        <f t="shared" si="2"/>
        <v>52</v>
      </c>
      <c r="B53" s="15" t="s">
        <v>9</v>
      </c>
      <c r="C53" s="15">
        <v>20</v>
      </c>
      <c r="D53" s="15">
        <v>2008</v>
      </c>
      <c r="E53" s="1">
        <v>58</v>
      </c>
      <c r="F53" s="1">
        <v>169</v>
      </c>
      <c r="G53" s="1">
        <v>87</v>
      </c>
      <c r="H53" s="1">
        <v>70</v>
      </c>
      <c r="I53" s="11">
        <v>15</v>
      </c>
      <c r="J53" s="1">
        <v>6</v>
      </c>
      <c r="K53" s="6">
        <f t="shared" si="0"/>
        <v>20.307412205454995</v>
      </c>
      <c r="L53" s="6">
        <f t="shared" si="1"/>
        <v>124.28571428571429</v>
      </c>
      <c r="N53" s="9"/>
    </row>
    <row r="54" spans="1:14">
      <c r="A54" s="4">
        <f t="shared" si="2"/>
        <v>53</v>
      </c>
      <c r="B54" s="15" t="s">
        <v>10</v>
      </c>
      <c r="C54" s="15">
        <v>21</v>
      </c>
      <c r="D54" s="15">
        <v>2008</v>
      </c>
      <c r="E54" s="1">
        <v>83</v>
      </c>
      <c r="F54" s="1">
        <v>196</v>
      </c>
      <c r="G54" s="1">
        <v>102</v>
      </c>
      <c r="H54" s="1">
        <v>84</v>
      </c>
      <c r="I54" s="11">
        <v>18</v>
      </c>
      <c r="J54" s="1">
        <v>6</v>
      </c>
      <c r="K54" s="6">
        <f t="shared" si="0"/>
        <v>21.605581007913372</v>
      </c>
      <c r="L54" s="6">
        <f t="shared" si="1"/>
        <v>121.42857142857142</v>
      </c>
      <c r="N54" s="9"/>
    </row>
    <row r="55" spans="1:14">
      <c r="A55" s="4">
        <f t="shared" si="2"/>
        <v>54</v>
      </c>
      <c r="B55" s="15" t="s">
        <v>9</v>
      </c>
      <c r="C55" s="15">
        <v>20</v>
      </c>
      <c r="D55" s="15">
        <v>2008</v>
      </c>
      <c r="E55" s="1">
        <v>53</v>
      </c>
      <c r="F55" s="1">
        <v>170</v>
      </c>
      <c r="G55" s="1">
        <v>85</v>
      </c>
      <c r="H55" s="1">
        <v>65</v>
      </c>
      <c r="I55" s="11">
        <v>14</v>
      </c>
      <c r="J55" s="1">
        <v>6</v>
      </c>
      <c r="K55" s="6">
        <f t="shared" si="0"/>
        <v>18.339100346020764</v>
      </c>
      <c r="L55" s="6">
        <f t="shared" si="1"/>
        <v>130.76923076923077</v>
      </c>
      <c r="N55" s="9"/>
    </row>
    <row r="56" spans="1:14">
      <c r="A56" s="4">
        <f t="shared" si="2"/>
        <v>55</v>
      </c>
      <c r="B56" s="15" t="s">
        <v>10</v>
      </c>
      <c r="C56" s="15">
        <v>20</v>
      </c>
      <c r="D56" s="15">
        <v>2008</v>
      </c>
      <c r="E56" s="1">
        <v>67</v>
      </c>
      <c r="F56" s="1">
        <v>180</v>
      </c>
      <c r="G56" s="1">
        <v>89</v>
      </c>
      <c r="H56" s="1">
        <v>95</v>
      </c>
      <c r="I56" s="11">
        <v>16</v>
      </c>
      <c r="J56" s="1">
        <v>6</v>
      </c>
      <c r="K56" s="6">
        <f t="shared" si="0"/>
        <v>20.679012345679013</v>
      </c>
      <c r="L56" s="6">
        <f t="shared" si="1"/>
        <v>93.684210526315795</v>
      </c>
      <c r="N56" s="9"/>
    </row>
    <row r="57" spans="1:14">
      <c r="A57" s="4">
        <f t="shared" si="2"/>
        <v>56</v>
      </c>
      <c r="B57" s="15" t="s">
        <v>10</v>
      </c>
      <c r="C57" s="15">
        <v>20</v>
      </c>
      <c r="D57" s="15">
        <v>2008</v>
      </c>
      <c r="E57" s="1">
        <v>67</v>
      </c>
      <c r="F57" s="1">
        <v>178</v>
      </c>
      <c r="G57" s="1">
        <v>94</v>
      </c>
      <c r="H57" s="1">
        <v>95</v>
      </c>
      <c r="I57" s="11">
        <v>16</v>
      </c>
      <c r="J57" s="1">
        <v>6</v>
      </c>
      <c r="K57" s="6">
        <f t="shared" si="0"/>
        <v>21.146319909102385</v>
      </c>
      <c r="L57" s="6">
        <f t="shared" si="1"/>
        <v>98.94736842105263</v>
      </c>
      <c r="N57" s="9"/>
    </row>
    <row r="58" spans="1:14">
      <c r="A58" s="4">
        <f t="shared" si="2"/>
        <v>57</v>
      </c>
      <c r="B58" s="15" t="s">
        <v>9</v>
      </c>
      <c r="C58" s="15">
        <v>20</v>
      </c>
      <c r="D58" s="15">
        <v>2008</v>
      </c>
      <c r="E58" s="1">
        <v>41</v>
      </c>
      <c r="F58" s="1">
        <v>168</v>
      </c>
      <c r="G58" s="1">
        <v>82</v>
      </c>
      <c r="H58" s="1">
        <v>57</v>
      </c>
      <c r="I58" s="11">
        <v>15</v>
      </c>
      <c r="J58" s="1">
        <v>6</v>
      </c>
      <c r="K58" s="6">
        <f t="shared" si="0"/>
        <v>14.526643990929708</v>
      </c>
      <c r="L58" s="6">
        <f t="shared" si="1"/>
        <v>143.85964912280701</v>
      </c>
      <c r="N58" s="9"/>
    </row>
    <row r="59" spans="1:14">
      <c r="A59" s="4">
        <f t="shared" si="2"/>
        <v>58</v>
      </c>
      <c r="B59" s="15" t="s">
        <v>10</v>
      </c>
      <c r="C59" s="15">
        <v>20</v>
      </c>
      <c r="D59" s="15">
        <v>2008</v>
      </c>
      <c r="E59" s="1">
        <v>77</v>
      </c>
      <c r="F59" s="1">
        <v>185</v>
      </c>
      <c r="G59" s="1">
        <v>98</v>
      </c>
      <c r="H59" s="1">
        <v>83</v>
      </c>
      <c r="I59" s="11">
        <v>18</v>
      </c>
      <c r="J59" s="1">
        <v>6</v>
      </c>
      <c r="K59" s="6">
        <f t="shared" si="0"/>
        <v>22.498173849525198</v>
      </c>
      <c r="L59" s="6">
        <f t="shared" si="1"/>
        <v>118.07228915662651</v>
      </c>
      <c r="N59" s="9"/>
    </row>
    <row r="60" spans="1:14">
      <c r="A60" s="4">
        <f t="shared" si="2"/>
        <v>59</v>
      </c>
      <c r="B60" s="15" t="s">
        <v>10</v>
      </c>
      <c r="C60" s="15">
        <v>20</v>
      </c>
      <c r="D60" s="15">
        <v>2008</v>
      </c>
      <c r="E60" s="1">
        <v>87</v>
      </c>
      <c r="F60" s="1">
        <v>173</v>
      </c>
      <c r="G60" s="1">
        <v>112</v>
      </c>
      <c r="H60" s="1">
        <v>90</v>
      </c>
      <c r="I60" s="11">
        <v>20</v>
      </c>
      <c r="J60" s="1">
        <v>6</v>
      </c>
      <c r="K60" s="6">
        <f t="shared" si="0"/>
        <v>29.068796150890439</v>
      </c>
      <c r="L60" s="6">
        <f t="shared" si="1"/>
        <v>124.44444444444444</v>
      </c>
      <c r="N60" s="9"/>
    </row>
    <row r="61" spans="1:14">
      <c r="A61" s="4">
        <f t="shared" si="2"/>
        <v>60</v>
      </c>
      <c r="B61" s="15" t="s">
        <v>10</v>
      </c>
      <c r="C61" s="15">
        <v>21</v>
      </c>
      <c r="D61" s="15">
        <v>2008</v>
      </c>
      <c r="E61" s="1">
        <v>85</v>
      </c>
      <c r="F61" s="1">
        <v>187</v>
      </c>
      <c r="G61" s="1">
        <v>102</v>
      </c>
      <c r="H61" s="1">
        <v>90</v>
      </c>
      <c r="I61" s="11">
        <v>19</v>
      </c>
      <c r="J61" s="1">
        <v>6</v>
      </c>
      <c r="K61" s="6">
        <f t="shared" si="0"/>
        <v>24.307243558580453</v>
      </c>
      <c r="L61" s="6">
        <f t="shared" si="1"/>
        <v>113.33333333333333</v>
      </c>
      <c r="N61" s="9"/>
    </row>
    <row r="62" spans="1:14">
      <c r="A62" s="4">
        <f t="shared" si="2"/>
        <v>61</v>
      </c>
      <c r="B62" s="15" t="s">
        <v>10</v>
      </c>
      <c r="C62" s="15">
        <v>20</v>
      </c>
      <c r="D62" s="15">
        <v>2008</v>
      </c>
      <c r="E62" s="1">
        <v>75</v>
      </c>
      <c r="F62" s="1">
        <v>175</v>
      </c>
      <c r="G62" s="1">
        <v>98</v>
      </c>
      <c r="H62" s="1">
        <v>91</v>
      </c>
      <c r="I62" s="11">
        <v>16</v>
      </c>
      <c r="J62" s="1">
        <v>6</v>
      </c>
      <c r="K62" s="6">
        <f t="shared" si="0"/>
        <v>24.489795918367346</v>
      </c>
      <c r="L62" s="6">
        <f t="shared" si="1"/>
        <v>107.69230769230769</v>
      </c>
      <c r="N62" s="9"/>
    </row>
    <row r="63" spans="1:14">
      <c r="A63" s="4">
        <f t="shared" si="2"/>
        <v>62</v>
      </c>
      <c r="B63" s="15" t="s">
        <v>9</v>
      </c>
      <c r="C63" s="15">
        <v>20</v>
      </c>
      <c r="D63" s="15">
        <v>2008</v>
      </c>
      <c r="E63" s="1">
        <v>60</v>
      </c>
      <c r="F63" s="1">
        <v>176</v>
      </c>
      <c r="G63" s="1">
        <v>92</v>
      </c>
      <c r="H63" s="1">
        <v>88</v>
      </c>
      <c r="I63" s="11">
        <v>16</v>
      </c>
      <c r="J63" s="1">
        <v>6</v>
      </c>
      <c r="K63" s="6">
        <f t="shared" si="0"/>
        <v>19.369834710743802</v>
      </c>
      <c r="L63" s="6">
        <f t="shared" si="1"/>
        <v>104.54545454545455</v>
      </c>
      <c r="N63" s="9"/>
    </row>
    <row r="64" spans="1:14">
      <c r="A64" s="4">
        <f t="shared" si="2"/>
        <v>63</v>
      </c>
      <c r="B64" s="15" t="s">
        <v>9</v>
      </c>
      <c r="C64" s="15">
        <v>22</v>
      </c>
      <c r="D64" s="15">
        <v>2009</v>
      </c>
      <c r="E64" s="1">
        <v>49</v>
      </c>
      <c r="F64" s="1">
        <v>158</v>
      </c>
      <c r="G64" s="1">
        <v>85</v>
      </c>
      <c r="H64" s="1">
        <v>75</v>
      </c>
      <c r="I64" s="11">
        <v>15</v>
      </c>
      <c r="J64" s="1">
        <v>1</v>
      </c>
      <c r="K64" s="6">
        <f t="shared" si="0"/>
        <v>19.62826470116968</v>
      </c>
      <c r="L64" s="6">
        <f t="shared" si="1"/>
        <v>113.33333333333333</v>
      </c>
    </row>
    <row r="65" spans="1:12">
      <c r="A65" s="4">
        <f t="shared" si="2"/>
        <v>64</v>
      </c>
      <c r="B65" s="15" t="s">
        <v>9</v>
      </c>
      <c r="C65" s="15">
        <v>21</v>
      </c>
      <c r="D65" s="15">
        <v>2009</v>
      </c>
      <c r="E65" s="1">
        <v>53</v>
      </c>
      <c r="F65" s="1">
        <v>169</v>
      </c>
      <c r="G65" s="1">
        <v>75</v>
      </c>
      <c r="H65" s="1">
        <v>70</v>
      </c>
      <c r="I65" s="11">
        <v>15</v>
      </c>
      <c r="J65" s="1">
        <v>1</v>
      </c>
      <c r="K65" s="6">
        <f t="shared" si="0"/>
        <v>18.556773222226116</v>
      </c>
      <c r="L65" s="6">
        <f t="shared" si="1"/>
        <v>107.14285714285714</v>
      </c>
    </row>
    <row r="66" spans="1:12">
      <c r="A66" s="4">
        <f>A65+1</f>
        <v>65</v>
      </c>
      <c r="B66" s="15" t="s">
        <v>9</v>
      </c>
      <c r="C66" s="15">
        <v>20</v>
      </c>
      <c r="D66" s="15">
        <v>2009</v>
      </c>
      <c r="E66" s="1">
        <v>56</v>
      </c>
      <c r="F66" s="1">
        <v>170</v>
      </c>
      <c r="G66" s="1">
        <v>85</v>
      </c>
      <c r="H66" s="1">
        <v>75</v>
      </c>
      <c r="I66" s="11">
        <v>16</v>
      </c>
      <c r="J66" s="1">
        <v>1</v>
      </c>
      <c r="K66" s="6">
        <f t="shared" si="0"/>
        <v>19.377162629757787</v>
      </c>
      <c r="L66" s="6">
        <f t="shared" si="1"/>
        <v>113.33333333333333</v>
      </c>
    </row>
    <row r="67" spans="1:12">
      <c r="A67" s="4">
        <f t="shared" si="2"/>
        <v>66</v>
      </c>
      <c r="B67" s="15" t="s">
        <v>9</v>
      </c>
      <c r="C67" s="15">
        <v>21</v>
      </c>
      <c r="D67" s="15">
        <v>2009</v>
      </c>
      <c r="E67" s="1">
        <v>53</v>
      </c>
      <c r="F67" s="1">
        <v>164</v>
      </c>
      <c r="G67" s="1">
        <v>90</v>
      </c>
      <c r="H67" s="1">
        <v>75</v>
      </c>
      <c r="I67" s="11">
        <v>16</v>
      </c>
      <c r="J67" s="1">
        <v>1</v>
      </c>
      <c r="K67" s="6">
        <f t="shared" ref="K67:K130" si="3">E67/(F67/100)^2</f>
        <v>19.705532421177875</v>
      </c>
      <c r="L67" s="6">
        <f t="shared" ref="L67:L130" si="4">(G67/H67)*100</f>
        <v>120</v>
      </c>
    </row>
    <row r="68" spans="1:12">
      <c r="A68" s="4">
        <f t="shared" ref="A68:A131" si="5">A67+1</f>
        <v>67</v>
      </c>
      <c r="B68" s="15" t="s">
        <v>9</v>
      </c>
      <c r="C68" s="15">
        <v>20</v>
      </c>
      <c r="D68" s="15">
        <v>2009</v>
      </c>
      <c r="E68" s="1">
        <v>63</v>
      </c>
      <c r="F68" s="1">
        <v>168</v>
      </c>
      <c r="G68" s="1">
        <v>100</v>
      </c>
      <c r="H68" s="1">
        <v>99</v>
      </c>
      <c r="I68" s="11">
        <v>16</v>
      </c>
      <c r="J68" s="1">
        <v>1</v>
      </c>
      <c r="K68" s="6">
        <f t="shared" si="3"/>
        <v>22.321428571428577</v>
      </c>
      <c r="L68" s="6">
        <f t="shared" si="4"/>
        <v>101.01010101010101</v>
      </c>
    </row>
    <row r="69" spans="1:12">
      <c r="A69" s="4">
        <f t="shared" si="5"/>
        <v>68</v>
      </c>
      <c r="B69" s="15" t="s">
        <v>10</v>
      </c>
      <c r="C69" s="15">
        <v>19</v>
      </c>
      <c r="D69" s="15">
        <v>2009</v>
      </c>
      <c r="E69" s="1">
        <v>63</v>
      </c>
      <c r="F69" s="1">
        <v>172</v>
      </c>
      <c r="G69" s="1">
        <v>86</v>
      </c>
      <c r="H69" s="1">
        <v>80</v>
      </c>
      <c r="I69" s="11">
        <v>16</v>
      </c>
      <c r="J69" s="1">
        <v>1</v>
      </c>
      <c r="K69" s="6">
        <f t="shared" si="3"/>
        <v>21.295294753921041</v>
      </c>
      <c r="L69" s="6">
        <f t="shared" si="4"/>
        <v>107.5</v>
      </c>
    </row>
    <row r="70" spans="1:12">
      <c r="A70" s="4">
        <f t="shared" si="5"/>
        <v>69</v>
      </c>
      <c r="B70" s="15" t="s">
        <v>10</v>
      </c>
      <c r="C70" s="15">
        <v>22</v>
      </c>
      <c r="D70" s="15">
        <v>2009</v>
      </c>
      <c r="E70" s="1">
        <v>76</v>
      </c>
      <c r="F70" s="1">
        <v>180</v>
      </c>
      <c r="G70" s="1">
        <v>93</v>
      </c>
      <c r="H70" s="1">
        <v>81</v>
      </c>
      <c r="I70" s="11">
        <v>19</v>
      </c>
      <c r="J70" s="1">
        <v>1</v>
      </c>
      <c r="K70" s="6">
        <f t="shared" si="3"/>
        <v>23.456790123456788</v>
      </c>
      <c r="L70" s="6">
        <f t="shared" si="4"/>
        <v>114.81481481481481</v>
      </c>
    </row>
    <row r="71" spans="1:12">
      <c r="A71" s="4">
        <f t="shared" si="5"/>
        <v>70</v>
      </c>
      <c r="B71" s="15" t="s">
        <v>10</v>
      </c>
      <c r="C71" s="15">
        <v>20</v>
      </c>
      <c r="D71" s="15">
        <v>2009</v>
      </c>
      <c r="E71" s="1">
        <v>77</v>
      </c>
      <c r="F71" s="1">
        <v>181</v>
      </c>
      <c r="G71" s="1">
        <v>90</v>
      </c>
      <c r="H71" s="1">
        <v>88</v>
      </c>
      <c r="I71" s="11">
        <v>17</v>
      </c>
      <c r="J71" s="1">
        <v>1</v>
      </c>
      <c r="K71" s="6">
        <f t="shared" si="3"/>
        <v>23.503556057507403</v>
      </c>
      <c r="L71" s="6">
        <f t="shared" si="4"/>
        <v>102.27272727272727</v>
      </c>
    </row>
    <row r="72" spans="1:12">
      <c r="A72" s="4">
        <f t="shared" si="5"/>
        <v>71</v>
      </c>
      <c r="B72" s="15" t="s">
        <v>10</v>
      </c>
      <c r="C72" s="15">
        <v>21</v>
      </c>
      <c r="D72" s="15">
        <v>2009</v>
      </c>
      <c r="E72" s="1">
        <v>63</v>
      </c>
      <c r="F72" s="1">
        <v>179</v>
      </c>
      <c r="G72" s="1">
        <v>86</v>
      </c>
      <c r="H72" s="1">
        <v>82</v>
      </c>
      <c r="I72" s="11">
        <v>16</v>
      </c>
      <c r="J72" s="1">
        <v>1</v>
      </c>
      <c r="K72" s="6">
        <f t="shared" si="3"/>
        <v>19.662307668299992</v>
      </c>
      <c r="L72" s="6">
        <f t="shared" si="4"/>
        <v>104.8780487804878</v>
      </c>
    </row>
    <row r="73" spans="1:12">
      <c r="A73" s="4">
        <f t="shared" si="5"/>
        <v>72</v>
      </c>
      <c r="B73" s="15" t="s">
        <v>10</v>
      </c>
      <c r="C73" s="15">
        <v>24</v>
      </c>
      <c r="D73" s="15">
        <v>2009</v>
      </c>
      <c r="E73" s="1">
        <v>106</v>
      </c>
      <c r="F73" s="1">
        <v>191</v>
      </c>
      <c r="G73" s="1">
        <v>113</v>
      </c>
      <c r="H73" s="1">
        <v>105</v>
      </c>
      <c r="I73" s="11">
        <v>18</v>
      </c>
      <c r="J73" s="1">
        <v>1</v>
      </c>
      <c r="K73" s="6">
        <f t="shared" si="3"/>
        <v>29.05622104657219</v>
      </c>
      <c r="L73" s="6">
        <f t="shared" si="4"/>
        <v>107.61904761904762</v>
      </c>
    </row>
    <row r="74" spans="1:12">
      <c r="A74" s="4">
        <f t="shared" si="5"/>
        <v>73</v>
      </c>
      <c r="B74" s="15" t="s">
        <v>10</v>
      </c>
      <c r="C74" s="15">
        <v>22</v>
      </c>
      <c r="D74" s="15">
        <v>2009</v>
      </c>
      <c r="E74" s="1">
        <v>76</v>
      </c>
      <c r="F74" s="1">
        <v>175</v>
      </c>
      <c r="G74" s="1">
        <v>92</v>
      </c>
      <c r="H74" s="1">
        <v>89</v>
      </c>
      <c r="I74" s="11">
        <v>17</v>
      </c>
      <c r="J74" s="1">
        <v>1</v>
      </c>
      <c r="K74" s="6">
        <f t="shared" si="3"/>
        <v>24.816326530612244</v>
      </c>
      <c r="L74" s="6">
        <f t="shared" si="4"/>
        <v>103.37078651685394</v>
      </c>
    </row>
    <row r="75" spans="1:12">
      <c r="A75" s="4">
        <f t="shared" si="5"/>
        <v>74</v>
      </c>
      <c r="B75" s="15" t="s">
        <v>10</v>
      </c>
      <c r="C75" s="15">
        <v>20</v>
      </c>
      <c r="D75" s="15">
        <v>2009</v>
      </c>
      <c r="E75" s="1">
        <v>85</v>
      </c>
      <c r="F75" s="1">
        <v>184</v>
      </c>
      <c r="G75" s="1">
        <v>103</v>
      </c>
      <c r="H75" s="1">
        <v>93</v>
      </c>
      <c r="I75" s="11">
        <v>17</v>
      </c>
      <c r="J75" s="1">
        <v>2</v>
      </c>
      <c r="K75" s="6">
        <f t="shared" si="3"/>
        <v>25.10633270321361</v>
      </c>
      <c r="L75" s="6">
        <f t="shared" si="4"/>
        <v>110.75268817204301</v>
      </c>
    </row>
    <row r="76" spans="1:12">
      <c r="A76" s="4">
        <f t="shared" si="5"/>
        <v>75</v>
      </c>
      <c r="B76" s="15" t="s">
        <v>10</v>
      </c>
      <c r="C76" s="15">
        <v>21</v>
      </c>
      <c r="D76" s="15">
        <v>2009</v>
      </c>
      <c r="E76" s="1">
        <v>78</v>
      </c>
      <c r="F76" s="1">
        <v>178</v>
      </c>
      <c r="G76" s="1">
        <v>96</v>
      </c>
      <c r="H76" s="1">
        <v>90</v>
      </c>
      <c r="I76" s="11">
        <v>18</v>
      </c>
      <c r="J76" s="1">
        <v>2</v>
      </c>
      <c r="K76" s="6">
        <f t="shared" si="3"/>
        <v>24.618103774775911</v>
      </c>
      <c r="L76" s="6">
        <f t="shared" si="4"/>
        <v>106.66666666666667</v>
      </c>
    </row>
    <row r="77" spans="1:12">
      <c r="A77" s="4">
        <f t="shared" si="5"/>
        <v>76</v>
      </c>
      <c r="B77" s="15" t="s">
        <v>10</v>
      </c>
      <c r="C77" s="15">
        <v>21</v>
      </c>
      <c r="D77" s="15">
        <v>2009</v>
      </c>
      <c r="E77" s="1">
        <v>90</v>
      </c>
      <c r="F77" s="1">
        <v>175</v>
      </c>
      <c r="G77" s="1">
        <v>98</v>
      </c>
      <c r="H77" s="1">
        <v>90</v>
      </c>
      <c r="I77" s="11">
        <v>17</v>
      </c>
      <c r="J77" s="1">
        <v>2</v>
      </c>
      <c r="K77" s="6">
        <f t="shared" si="3"/>
        <v>29.387755102040817</v>
      </c>
      <c r="L77" s="6">
        <f t="shared" si="4"/>
        <v>108.88888888888889</v>
      </c>
    </row>
    <row r="78" spans="1:12">
      <c r="A78" s="4">
        <f t="shared" si="5"/>
        <v>77</v>
      </c>
      <c r="B78" s="15" t="s">
        <v>10</v>
      </c>
      <c r="C78" s="15">
        <v>20</v>
      </c>
      <c r="D78" s="15">
        <v>2009</v>
      </c>
      <c r="E78" s="1">
        <v>84</v>
      </c>
      <c r="F78" s="1">
        <v>186</v>
      </c>
      <c r="G78" s="1">
        <v>97</v>
      </c>
      <c r="H78" s="1">
        <v>92</v>
      </c>
      <c r="I78" s="11">
        <v>18</v>
      </c>
      <c r="J78" s="1">
        <v>2</v>
      </c>
      <c r="K78" s="6">
        <f t="shared" si="3"/>
        <v>24.280263614290668</v>
      </c>
      <c r="L78" s="6">
        <f t="shared" si="4"/>
        <v>105.43478260869566</v>
      </c>
    </row>
    <row r="79" spans="1:12">
      <c r="A79" s="4">
        <f t="shared" si="5"/>
        <v>78</v>
      </c>
      <c r="B79" s="15" t="s">
        <v>10</v>
      </c>
      <c r="C79" s="15">
        <v>20</v>
      </c>
      <c r="D79" s="15">
        <v>2009</v>
      </c>
      <c r="E79" s="1">
        <v>72</v>
      </c>
      <c r="F79" s="1">
        <v>181</v>
      </c>
      <c r="G79" s="1">
        <v>97</v>
      </c>
      <c r="H79" s="1">
        <v>86</v>
      </c>
      <c r="I79" s="11">
        <v>17</v>
      </c>
      <c r="J79" s="1">
        <v>2</v>
      </c>
      <c r="K79" s="6">
        <f t="shared" si="3"/>
        <v>21.977351118708221</v>
      </c>
      <c r="L79" s="6">
        <f t="shared" si="4"/>
        <v>112.79069767441861</v>
      </c>
    </row>
    <row r="80" spans="1:12">
      <c r="A80" s="4">
        <f t="shared" si="5"/>
        <v>79</v>
      </c>
      <c r="B80" s="15" t="s">
        <v>10</v>
      </c>
      <c r="C80" s="15">
        <v>21</v>
      </c>
      <c r="D80" s="15">
        <v>2009</v>
      </c>
      <c r="E80" s="1">
        <v>92</v>
      </c>
      <c r="F80" s="1">
        <v>174</v>
      </c>
      <c r="G80" s="1">
        <v>106</v>
      </c>
      <c r="H80" s="1">
        <v>97</v>
      </c>
      <c r="I80" s="11">
        <v>18.5</v>
      </c>
      <c r="J80" s="1">
        <v>2</v>
      </c>
      <c r="K80" s="6">
        <f t="shared" si="3"/>
        <v>30.38710529792575</v>
      </c>
      <c r="L80" s="6">
        <f t="shared" si="4"/>
        <v>109.27835051546391</v>
      </c>
    </row>
    <row r="81" spans="1:12">
      <c r="A81" s="4">
        <f t="shared" si="5"/>
        <v>80</v>
      </c>
      <c r="B81" s="15" t="s">
        <v>10</v>
      </c>
      <c r="C81" s="15">
        <v>20</v>
      </c>
      <c r="D81" s="15">
        <v>2009</v>
      </c>
      <c r="E81" s="1">
        <v>92</v>
      </c>
      <c r="F81" s="1">
        <v>183</v>
      </c>
      <c r="G81" s="1">
        <v>108</v>
      </c>
      <c r="H81" s="1">
        <v>105</v>
      </c>
      <c r="I81" s="11">
        <v>20</v>
      </c>
      <c r="J81" s="1">
        <v>2</v>
      </c>
      <c r="K81" s="6">
        <f t="shared" si="3"/>
        <v>27.471707127713575</v>
      </c>
      <c r="L81" s="6">
        <f t="shared" si="4"/>
        <v>102.85714285714285</v>
      </c>
    </row>
    <row r="82" spans="1:12">
      <c r="A82" s="4"/>
    </row>
    <row r="83" spans="1:12">
      <c r="A83" s="4"/>
    </row>
    <row r="84" spans="1:12">
      <c r="A84" s="4"/>
    </row>
    <row r="85" spans="1:12">
      <c r="A85" s="4"/>
    </row>
    <row r="86" spans="1:12">
      <c r="A86" s="4"/>
    </row>
    <row r="87" spans="1:12">
      <c r="A87" s="4"/>
    </row>
    <row r="88" spans="1:12">
      <c r="A88" s="4"/>
    </row>
    <row r="89" spans="1:12">
      <c r="A89" s="4"/>
    </row>
    <row r="90" spans="1:12">
      <c r="A90" s="4"/>
    </row>
    <row r="91" spans="1:12">
      <c r="A91" s="4"/>
    </row>
    <row r="92" spans="1:12">
      <c r="A92" s="4"/>
    </row>
    <row r="93" spans="1:12">
      <c r="A93" s="4"/>
    </row>
    <row r="94" spans="1:12">
      <c r="A94" s="4"/>
    </row>
    <row r="95" spans="1:12">
      <c r="A95" s="4"/>
    </row>
    <row r="96" spans="1:12">
      <c r="A96" s="4"/>
    </row>
    <row r="97" spans="1:1">
      <c r="A97" s="4"/>
    </row>
    <row r="98" spans="1:1">
      <c r="A98" s="4"/>
    </row>
    <row r="99" spans="1:1">
      <c r="A99" s="4"/>
    </row>
    <row r="100" spans="1:1">
      <c r="A100" s="4"/>
    </row>
    <row r="101" spans="1:1">
      <c r="A101" s="4"/>
    </row>
    <row r="102" spans="1:1">
      <c r="A102" s="4"/>
    </row>
    <row r="103" spans="1:1">
      <c r="A103" s="4"/>
    </row>
    <row r="104" spans="1:1">
      <c r="A104" s="4"/>
    </row>
    <row r="105" spans="1:1">
      <c r="A105" s="4"/>
    </row>
    <row r="106" spans="1:1">
      <c r="A106" s="4"/>
    </row>
    <row r="107" spans="1:1">
      <c r="A107" s="4"/>
    </row>
    <row r="108" spans="1:1">
      <c r="A108" s="4"/>
    </row>
    <row r="109" spans="1:1">
      <c r="A109" s="4"/>
    </row>
    <row r="110" spans="1:1">
      <c r="A110" s="4"/>
    </row>
    <row r="111" spans="1:1">
      <c r="A111" s="4"/>
    </row>
    <row r="112" spans="1:1">
      <c r="A112" s="4"/>
    </row>
    <row r="113" spans="1:1">
      <c r="A113" s="4"/>
    </row>
    <row r="114" spans="1:1">
      <c r="A114" s="4"/>
    </row>
    <row r="115" spans="1:1">
      <c r="A115" s="4"/>
    </row>
    <row r="116" spans="1:1">
      <c r="A116" s="4"/>
    </row>
    <row r="117" spans="1:1">
      <c r="A117" s="4"/>
    </row>
    <row r="118" spans="1:1">
      <c r="A118" s="4"/>
    </row>
    <row r="119" spans="1:1">
      <c r="A119" s="4"/>
    </row>
    <row r="120" spans="1:1">
      <c r="A120" s="4"/>
    </row>
    <row r="121" spans="1:1">
      <c r="A121" s="4"/>
    </row>
    <row r="122" spans="1:1">
      <c r="A122" s="4"/>
    </row>
    <row r="123" spans="1:1">
      <c r="A123" s="4"/>
    </row>
    <row r="124" spans="1:1">
      <c r="A124" s="4"/>
    </row>
    <row r="125" spans="1:1">
      <c r="A125" s="4"/>
    </row>
    <row r="126" spans="1:1">
      <c r="A126" s="4"/>
    </row>
    <row r="127" spans="1:1">
      <c r="A127" s="4"/>
    </row>
    <row r="128" spans="1:1">
      <c r="A128" s="4"/>
    </row>
    <row r="129" spans="1:1">
      <c r="A129" s="4"/>
    </row>
    <row r="130" spans="1:1">
      <c r="A130" s="4"/>
    </row>
    <row r="131" spans="1:1">
      <c r="A131" s="4"/>
    </row>
    <row r="132" spans="1:1">
      <c r="A132" s="4"/>
    </row>
    <row r="133" spans="1:1">
      <c r="A133" s="4"/>
    </row>
    <row r="134" spans="1:1">
      <c r="A134" s="4"/>
    </row>
    <row r="135" spans="1:1">
      <c r="A135" s="4"/>
    </row>
    <row r="136" spans="1:1">
      <c r="A136" s="4"/>
    </row>
    <row r="137" spans="1:1">
      <c r="A137" s="4"/>
    </row>
    <row r="138" spans="1:1">
      <c r="A138" s="4"/>
    </row>
    <row r="139" spans="1:1">
      <c r="A139" s="4"/>
    </row>
    <row r="140" spans="1:1">
      <c r="A140" s="4"/>
    </row>
    <row r="141" spans="1:1">
      <c r="A141" s="4"/>
    </row>
    <row r="142" spans="1:1">
      <c r="A142" s="4"/>
    </row>
    <row r="143" spans="1:1">
      <c r="A143" s="4"/>
    </row>
    <row r="144" spans="1:1">
      <c r="A144" s="4"/>
    </row>
    <row r="145" spans="1:1">
      <c r="A145" s="4"/>
    </row>
    <row r="146" spans="1:1">
      <c r="A146" s="4"/>
    </row>
    <row r="147" spans="1:1">
      <c r="A147" s="4"/>
    </row>
    <row r="148" spans="1:1">
      <c r="A148" s="4"/>
    </row>
    <row r="149" spans="1:1">
      <c r="A149" s="4"/>
    </row>
    <row r="150" spans="1:1">
      <c r="A150" s="4"/>
    </row>
    <row r="151" spans="1:1">
      <c r="A151" s="4"/>
    </row>
    <row r="152" spans="1:1">
      <c r="A152" s="4"/>
    </row>
    <row r="153" spans="1:1">
      <c r="A153" s="4"/>
    </row>
    <row r="154" spans="1:1">
      <c r="A154" s="4"/>
    </row>
    <row r="155" spans="1:1">
      <c r="A155" s="4"/>
    </row>
    <row r="156" spans="1:1">
      <c r="A156" s="4"/>
    </row>
    <row r="157" spans="1:1">
      <c r="A157" s="4"/>
    </row>
    <row r="158" spans="1:1">
      <c r="A158" s="4"/>
    </row>
    <row r="159" spans="1:1">
      <c r="A159" s="4"/>
    </row>
    <row r="160" spans="1:1">
      <c r="A160" s="4"/>
    </row>
    <row r="161" spans="1:1">
      <c r="A161" s="4"/>
    </row>
    <row r="162" spans="1:1">
      <c r="A162" s="4"/>
    </row>
    <row r="163" spans="1:1">
      <c r="A163" s="4"/>
    </row>
    <row r="164" spans="1:1">
      <c r="A164" s="4"/>
    </row>
    <row r="165" spans="1:1">
      <c r="A165" s="4"/>
    </row>
    <row r="166" spans="1:1">
      <c r="A166" s="4"/>
    </row>
    <row r="167" spans="1:1">
      <c r="A167" s="4"/>
    </row>
    <row r="168" spans="1:1">
      <c r="A168" s="4"/>
    </row>
    <row r="169" spans="1:1">
      <c r="A169" s="4"/>
    </row>
    <row r="170" spans="1:1">
      <c r="A170" s="4"/>
    </row>
    <row r="171" spans="1:1">
      <c r="A171" s="4"/>
    </row>
    <row r="172" spans="1:1">
      <c r="A172" s="4"/>
    </row>
    <row r="173" spans="1:1">
      <c r="A173" s="4"/>
    </row>
    <row r="174" spans="1:1">
      <c r="A174" s="4"/>
    </row>
    <row r="175" spans="1:1">
      <c r="A175" s="4"/>
    </row>
    <row r="176" spans="1:1">
      <c r="A176" s="4"/>
    </row>
    <row r="177" spans="1:1">
      <c r="A177" s="4"/>
    </row>
    <row r="178" spans="1:1">
      <c r="A178" s="4"/>
    </row>
    <row r="179" spans="1:1">
      <c r="A179" s="4"/>
    </row>
    <row r="180" spans="1:1">
      <c r="A180" s="4"/>
    </row>
    <row r="181" spans="1:1">
      <c r="A181" s="4"/>
    </row>
    <row r="182" spans="1:1">
      <c r="A182" s="4"/>
    </row>
    <row r="183" spans="1:1">
      <c r="A183" s="4"/>
    </row>
    <row r="184" spans="1:1">
      <c r="A184" s="4"/>
    </row>
    <row r="185" spans="1:1">
      <c r="A185" s="4"/>
    </row>
    <row r="186" spans="1:1">
      <c r="A186" s="4"/>
    </row>
    <row r="187" spans="1:1">
      <c r="A187" s="4"/>
    </row>
    <row r="188" spans="1:1">
      <c r="A188" s="4"/>
    </row>
    <row r="189" spans="1:1">
      <c r="A189" s="4"/>
    </row>
    <row r="190" spans="1:1">
      <c r="A190" s="4"/>
    </row>
    <row r="191" spans="1:1">
      <c r="A191" s="4"/>
    </row>
    <row r="192" spans="1:1">
      <c r="A192" s="4"/>
    </row>
    <row r="193" spans="1:1">
      <c r="A193" s="4"/>
    </row>
    <row r="194" spans="1:1">
      <c r="A194" s="4"/>
    </row>
    <row r="195" spans="1:1">
      <c r="A195" s="4"/>
    </row>
    <row r="196" spans="1:1">
      <c r="A196" s="4"/>
    </row>
    <row r="197" spans="1:1">
      <c r="A197" s="4"/>
    </row>
    <row r="198" spans="1:1">
      <c r="A198" s="4"/>
    </row>
    <row r="199" spans="1:1">
      <c r="A199" s="4"/>
    </row>
    <row r="200" spans="1:1">
      <c r="A200" s="4"/>
    </row>
    <row r="201" spans="1:1">
      <c r="A201" s="4"/>
    </row>
    <row r="202" spans="1:1">
      <c r="A202" s="4"/>
    </row>
    <row r="203" spans="1:1">
      <c r="A203" s="4"/>
    </row>
    <row r="204" spans="1:1">
      <c r="A204" s="4"/>
    </row>
    <row r="205" spans="1:1">
      <c r="A205" s="4"/>
    </row>
    <row r="206" spans="1:1">
      <c r="A206" s="4"/>
    </row>
    <row r="207" spans="1:1">
      <c r="A207" s="4"/>
    </row>
    <row r="208" spans="1:1">
      <c r="A208" s="4"/>
    </row>
    <row r="209" spans="1:1">
      <c r="A209" s="4"/>
    </row>
    <row r="210" spans="1:1">
      <c r="A210" s="4"/>
    </row>
    <row r="211" spans="1:1">
      <c r="A211" s="4"/>
    </row>
    <row r="212" spans="1:1">
      <c r="A212" s="4"/>
    </row>
    <row r="213" spans="1:1">
      <c r="A213" s="4"/>
    </row>
    <row r="214" spans="1:1">
      <c r="A214" s="4"/>
    </row>
    <row r="215" spans="1:1">
      <c r="A215" s="4"/>
    </row>
    <row r="216" spans="1:1">
      <c r="A216" s="4"/>
    </row>
    <row r="217" spans="1:1">
      <c r="A217" s="4"/>
    </row>
    <row r="218" spans="1:1">
      <c r="A218" s="4"/>
    </row>
    <row r="219" spans="1:1">
      <c r="A219" s="4"/>
    </row>
    <row r="220" spans="1:1">
      <c r="A220" s="4"/>
    </row>
    <row r="221" spans="1:1">
      <c r="A221" s="4"/>
    </row>
    <row r="222" spans="1:1">
      <c r="A222" s="4"/>
    </row>
    <row r="223" spans="1:1">
      <c r="A223" s="4"/>
    </row>
    <row r="224" spans="1:1">
      <c r="A224" s="4"/>
    </row>
    <row r="225" spans="1:1">
      <c r="A225" s="4"/>
    </row>
    <row r="226" spans="1:1">
      <c r="A226" s="4"/>
    </row>
    <row r="227" spans="1:1">
      <c r="A227" s="4"/>
    </row>
    <row r="228" spans="1:1">
      <c r="A228" s="4"/>
    </row>
    <row r="229" spans="1:1">
      <c r="A229" s="4"/>
    </row>
    <row r="230" spans="1:1">
      <c r="A230" s="4"/>
    </row>
    <row r="231" spans="1:1">
      <c r="A231" s="4"/>
    </row>
    <row r="232" spans="1:1">
      <c r="A232" s="4"/>
    </row>
    <row r="233" spans="1:1">
      <c r="A233" s="4"/>
    </row>
    <row r="234" spans="1:1">
      <c r="A234" s="4"/>
    </row>
    <row r="235" spans="1:1">
      <c r="A235" s="4"/>
    </row>
    <row r="236" spans="1:1">
      <c r="A236" s="4"/>
    </row>
    <row r="237" spans="1:1">
      <c r="A237" s="4"/>
    </row>
    <row r="238" spans="1:1">
      <c r="A238" s="4"/>
    </row>
    <row r="239" spans="1:1">
      <c r="A239" s="4"/>
    </row>
    <row r="240" spans="1:1">
      <c r="A240" s="4"/>
    </row>
    <row r="241" spans="1:1">
      <c r="A241" s="4"/>
    </row>
    <row r="242" spans="1:1">
      <c r="A242" s="4"/>
    </row>
    <row r="243" spans="1:1">
      <c r="A243" s="4"/>
    </row>
    <row r="244" spans="1:1">
      <c r="A244" s="4"/>
    </row>
    <row r="245" spans="1:1">
      <c r="A245" s="4"/>
    </row>
    <row r="246" spans="1:1">
      <c r="A246" s="4"/>
    </row>
    <row r="247" spans="1:1">
      <c r="A247" s="4"/>
    </row>
    <row r="248" spans="1:1">
      <c r="A248" s="4"/>
    </row>
    <row r="249" spans="1:1">
      <c r="A249" s="4"/>
    </row>
    <row r="250" spans="1:1">
      <c r="A250" s="4"/>
    </row>
    <row r="251" spans="1:1">
      <c r="A251" s="4"/>
    </row>
    <row r="252" spans="1:1">
      <c r="A252" s="4"/>
    </row>
    <row r="253" spans="1:1">
      <c r="A253" s="4"/>
    </row>
    <row r="254" spans="1:1">
      <c r="A254" s="4"/>
    </row>
    <row r="255" spans="1:1">
      <c r="A255" s="4"/>
    </row>
    <row r="256" spans="1:1">
      <c r="A256" s="4"/>
    </row>
    <row r="257" spans="1:1">
      <c r="A257" s="4"/>
    </row>
    <row r="258" spans="1:1">
      <c r="A258" s="4"/>
    </row>
    <row r="259" spans="1:1">
      <c r="A259" s="4"/>
    </row>
    <row r="260" spans="1:1">
      <c r="A260" s="4"/>
    </row>
    <row r="261" spans="1:1">
      <c r="A261" s="4"/>
    </row>
    <row r="262" spans="1:1">
      <c r="A262" s="4"/>
    </row>
    <row r="263" spans="1:1">
      <c r="A263" s="4"/>
    </row>
    <row r="264" spans="1:1">
      <c r="A264" s="4"/>
    </row>
    <row r="265" spans="1:1">
      <c r="A265" s="4"/>
    </row>
    <row r="266" spans="1:1">
      <c r="A266" s="4"/>
    </row>
    <row r="267" spans="1:1">
      <c r="A267" s="4"/>
    </row>
    <row r="268" spans="1:1">
      <c r="A268" s="4"/>
    </row>
    <row r="269" spans="1:1">
      <c r="A269" s="4"/>
    </row>
    <row r="270" spans="1:1">
      <c r="A270" s="4"/>
    </row>
    <row r="271" spans="1:1">
      <c r="A271" s="4"/>
    </row>
    <row r="272" spans="1:1">
      <c r="A272" s="4"/>
    </row>
    <row r="273" spans="1:1">
      <c r="A273" s="4"/>
    </row>
    <row r="274" spans="1:1">
      <c r="A274" s="4"/>
    </row>
    <row r="275" spans="1:1">
      <c r="A275" s="4"/>
    </row>
    <row r="276" spans="1:1">
      <c r="A276" s="4"/>
    </row>
    <row r="277" spans="1:1">
      <c r="A277" s="4"/>
    </row>
    <row r="278" spans="1:1">
      <c r="A278" s="4"/>
    </row>
    <row r="279" spans="1:1">
      <c r="A279" s="4"/>
    </row>
    <row r="280" spans="1:1">
      <c r="A280" s="4"/>
    </row>
    <row r="281" spans="1:1">
      <c r="A281" s="4"/>
    </row>
    <row r="282" spans="1:1">
      <c r="A282" s="4"/>
    </row>
    <row r="283" spans="1:1">
      <c r="A283" s="4"/>
    </row>
    <row r="284" spans="1:1">
      <c r="A284" s="4"/>
    </row>
    <row r="285" spans="1:1">
      <c r="A285" s="4"/>
    </row>
    <row r="286" spans="1:1">
      <c r="A286" s="4"/>
    </row>
    <row r="287" spans="1:1">
      <c r="A287" s="4"/>
    </row>
    <row r="288" spans="1:1">
      <c r="A288" s="4"/>
    </row>
    <row r="289" spans="1:1">
      <c r="A289" s="4"/>
    </row>
    <row r="290" spans="1:1">
      <c r="A290" s="4"/>
    </row>
    <row r="291" spans="1:1">
      <c r="A291" s="4"/>
    </row>
    <row r="292" spans="1:1">
      <c r="A292" s="4"/>
    </row>
    <row r="293" spans="1:1">
      <c r="A293" s="4"/>
    </row>
    <row r="294" spans="1:1">
      <c r="A294" s="4"/>
    </row>
    <row r="295" spans="1:1">
      <c r="A295" s="4"/>
    </row>
    <row r="296" spans="1:1">
      <c r="A296" s="4"/>
    </row>
    <row r="297" spans="1:1">
      <c r="A297" s="4"/>
    </row>
    <row r="298" spans="1:1">
      <c r="A298" s="4"/>
    </row>
    <row r="299" spans="1:1">
      <c r="A299" s="4"/>
    </row>
    <row r="300" spans="1:1">
      <c r="A300" s="4"/>
    </row>
    <row r="301" spans="1:1">
      <c r="A301" s="4"/>
    </row>
    <row r="302" spans="1:1">
      <c r="A302" s="4"/>
    </row>
    <row r="303" spans="1:1">
      <c r="A303" s="4"/>
    </row>
    <row r="304" spans="1:1">
      <c r="A304" s="4"/>
    </row>
    <row r="305" spans="1:1">
      <c r="A305" s="4"/>
    </row>
    <row r="306" spans="1:1">
      <c r="A306" s="4"/>
    </row>
    <row r="307" spans="1:1">
      <c r="A307" s="4"/>
    </row>
    <row r="308" spans="1:1">
      <c r="A308" s="4"/>
    </row>
    <row r="309" spans="1:1">
      <c r="A309" s="4"/>
    </row>
    <row r="310" spans="1:1">
      <c r="A310" s="4"/>
    </row>
    <row r="311" spans="1:1">
      <c r="A311" s="4"/>
    </row>
    <row r="312" spans="1:1">
      <c r="A312" s="4"/>
    </row>
    <row r="313" spans="1:1">
      <c r="A313" s="4"/>
    </row>
    <row r="314" spans="1:1">
      <c r="A314" s="4"/>
    </row>
    <row r="315" spans="1:1">
      <c r="A315" s="4"/>
    </row>
    <row r="316" spans="1:1">
      <c r="A316" s="4"/>
    </row>
    <row r="317" spans="1:1">
      <c r="A317" s="4"/>
    </row>
    <row r="318" spans="1:1">
      <c r="A318" s="4"/>
    </row>
    <row r="319" spans="1:1">
      <c r="A319" s="4"/>
    </row>
    <row r="320" spans="1:1">
      <c r="A320" s="4"/>
    </row>
    <row r="321" spans="1:1">
      <c r="A321" s="4"/>
    </row>
    <row r="322" spans="1:1">
      <c r="A322" s="4"/>
    </row>
    <row r="323" spans="1:1">
      <c r="A323" s="4"/>
    </row>
    <row r="324" spans="1:1">
      <c r="A324" s="4"/>
    </row>
    <row r="325" spans="1:1">
      <c r="A325" s="4"/>
    </row>
    <row r="326" spans="1:1">
      <c r="A326" s="4"/>
    </row>
    <row r="327" spans="1:1">
      <c r="A327" s="4"/>
    </row>
    <row r="328" spans="1:1">
      <c r="A328" s="4"/>
    </row>
    <row r="329" spans="1:1">
      <c r="A329" s="4"/>
    </row>
    <row r="330" spans="1:1">
      <c r="A330" s="4"/>
    </row>
    <row r="331" spans="1:1">
      <c r="A331" s="4"/>
    </row>
    <row r="332" spans="1:1">
      <c r="A332" s="4"/>
    </row>
    <row r="333" spans="1:1">
      <c r="A333" s="4"/>
    </row>
    <row r="334" spans="1:1">
      <c r="A334" s="4"/>
    </row>
    <row r="335" spans="1:1">
      <c r="A335" s="4"/>
    </row>
    <row r="336" spans="1:1">
      <c r="A336" s="4"/>
    </row>
    <row r="337" spans="1:1">
      <c r="A337" s="4"/>
    </row>
    <row r="338" spans="1:1">
      <c r="A338" s="4"/>
    </row>
    <row r="339" spans="1:1">
      <c r="A339" s="4"/>
    </row>
    <row r="340" spans="1:1">
      <c r="A340" s="4"/>
    </row>
    <row r="341" spans="1:1">
      <c r="A341" s="4"/>
    </row>
    <row r="342" spans="1:1">
      <c r="A342" s="4"/>
    </row>
    <row r="343" spans="1:1">
      <c r="A343" s="4"/>
    </row>
    <row r="344" spans="1:1">
      <c r="A344" s="4"/>
    </row>
    <row r="345" spans="1:1">
      <c r="A345" s="4"/>
    </row>
    <row r="346" spans="1:1">
      <c r="A346" s="4"/>
    </row>
    <row r="347" spans="1:1">
      <c r="A347" s="4"/>
    </row>
    <row r="348" spans="1:1">
      <c r="A348" s="4"/>
    </row>
    <row r="349" spans="1:1">
      <c r="A349" s="4"/>
    </row>
    <row r="350" spans="1:1">
      <c r="A350" s="4"/>
    </row>
    <row r="351" spans="1:1">
      <c r="A351" s="4"/>
    </row>
    <row r="352" spans="1:1">
      <c r="A352" s="4"/>
    </row>
    <row r="353" spans="1:9">
      <c r="A353" s="4"/>
    </row>
    <row r="354" spans="1:9">
      <c r="A354" s="4"/>
    </row>
    <row r="355" spans="1:9">
      <c r="A355" s="4"/>
    </row>
    <row r="356" spans="1:9">
      <c r="A356" s="4"/>
    </row>
    <row r="357" spans="1:9">
      <c r="A357" s="4"/>
      <c r="I357" s="1"/>
    </row>
    <row r="358" spans="1:9">
      <c r="A358" s="4"/>
      <c r="I358" s="1"/>
    </row>
    <row r="359" spans="1:9">
      <c r="A359" s="4"/>
      <c r="I359" s="1"/>
    </row>
    <row r="360" spans="1:9">
      <c r="A360" s="4"/>
      <c r="I360" s="1"/>
    </row>
    <row r="361" spans="1:9">
      <c r="A361" s="4"/>
      <c r="I361" s="1"/>
    </row>
    <row r="362" spans="1:9">
      <c r="A362" s="4"/>
      <c r="I362" s="1"/>
    </row>
    <row r="363" spans="1:9">
      <c r="A363" s="4"/>
      <c r="I363" s="1"/>
    </row>
    <row r="364" spans="1:9">
      <c r="A364" s="4"/>
      <c r="I364" s="1"/>
    </row>
    <row r="365" spans="1:9">
      <c r="A365" s="4"/>
      <c r="I365" s="1"/>
    </row>
    <row r="366" spans="1:9">
      <c r="A366" s="4"/>
      <c r="I366" s="1"/>
    </row>
    <row r="367" spans="1:9">
      <c r="A367" s="4"/>
      <c r="I367" s="1"/>
    </row>
    <row r="368" spans="1:9">
      <c r="A368" s="4"/>
      <c r="I368" s="1"/>
    </row>
    <row r="369" spans="1:9">
      <c r="A369" s="4"/>
      <c r="I369" s="1"/>
    </row>
    <row r="370" spans="1:9">
      <c r="A370" s="4"/>
      <c r="I370" s="1"/>
    </row>
    <row r="371" spans="1:9">
      <c r="A371" s="4"/>
      <c r="I371" s="1"/>
    </row>
    <row r="372" spans="1:9">
      <c r="A372" s="4"/>
      <c r="I372" s="1"/>
    </row>
    <row r="373" spans="1:9">
      <c r="A373" s="4"/>
      <c r="I373" s="1"/>
    </row>
    <row r="374" spans="1:9">
      <c r="A374" s="4"/>
      <c r="I374" s="1"/>
    </row>
    <row r="375" spans="1:9">
      <c r="A375" s="4"/>
      <c r="I375" s="1"/>
    </row>
    <row r="376" spans="1:9">
      <c r="A376" s="4"/>
      <c r="I376" s="1"/>
    </row>
    <row r="377" spans="1:9">
      <c r="A377" s="4"/>
      <c r="I377" s="1"/>
    </row>
    <row r="378" spans="1:9">
      <c r="A378" s="4"/>
      <c r="I378" s="1"/>
    </row>
    <row r="379" spans="1:9">
      <c r="A379" s="4"/>
      <c r="I379" s="1"/>
    </row>
    <row r="380" spans="1:9">
      <c r="A380" s="4"/>
      <c r="I380" s="1"/>
    </row>
    <row r="381" spans="1:9">
      <c r="A381" s="4"/>
      <c r="I381" s="1"/>
    </row>
    <row r="382" spans="1:9">
      <c r="A382" s="4"/>
      <c r="I382" s="1"/>
    </row>
    <row r="383" spans="1:9">
      <c r="A383" s="4"/>
      <c r="I383" s="1"/>
    </row>
    <row r="384" spans="1:9">
      <c r="A384" s="4"/>
      <c r="I384" s="1"/>
    </row>
    <row r="385" spans="1:9">
      <c r="A385" s="4"/>
      <c r="I385" s="1"/>
    </row>
    <row r="386" spans="1:9">
      <c r="A386" s="4"/>
      <c r="I386" s="1"/>
    </row>
    <row r="387" spans="1:9">
      <c r="A387" s="4"/>
      <c r="I387" s="1"/>
    </row>
    <row r="388" spans="1:9">
      <c r="A388" s="4"/>
      <c r="I388" s="1"/>
    </row>
    <row r="389" spans="1:9">
      <c r="A389" s="4"/>
      <c r="I389" s="1"/>
    </row>
    <row r="390" spans="1:9">
      <c r="A390" s="4"/>
      <c r="I390" s="1"/>
    </row>
    <row r="391" spans="1:9">
      <c r="A391" s="4"/>
      <c r="I391" s="1"/>
    </row>
    <row r="392" spans="1:9">
      <c r="A392" s="4"/>
      <c r="I392" s="1"/>
    </row>
    <row r="393" spans="1:9">
      <c r="A393" s="4"/>
      <c r="I393" s="1"/>
    </row>
    <row r="394" spans="1:9">
      <c r="A394" s="4"/>
      <c r="I394" s="1"/>
    </row>
    <row r="395" spans="1:9">
      <c r="A395" s="4"/>
      <c r="I395" s="1"/>
    </row>
    <row r="396" spans="1:9">
      <c r="A396" s="4"/>
      <c r="I396" s="1"/>
    </row>
    <row r="397" spans="1:9">
      <c r="A397" s="4"/>
      <c r="I397" s="1"/>
    </row>
    <row r="398" spans="1:9">
      <c r="A398" s="4"/>
      <c r="I398" s="1"/>
    </row>
    <row r="399" spans="1:9">
      <c r="A399" s="4"/>
      <c r="I399" s="1"/>
    </row>
    <row r="400" spans="1:9">
      <c r="A400" s="4"/>
      <c r="I400" s="1"/>
    </row>
    <row r="401" spans="1:10">
      <c r="A401" s="4"/>
      <c r="I401" s="1"/>
    </row>
    <row r="402" spans="1:10">
      <c r="A402" s="4"/>
      <c r="I402" s="1"/>
    </row>
    <row r="403" spans="1:10">
      <c r="A403" s="4"/>
      <c r="I403" s="1"/>
    </row>
    <row r="404" spans="1:10">
      <c r="A404" s="4"/>
      <c r="I404" s="1"/>
    </row>
    <row r="405" spans="1:10">
      <c r="A405" s="4"/>
      <c r="I405" s="1"/>
    </row>
    <row r="406" spans="1:10">
      <c r="A406" s="4"/>
      <c r="I406" s="1"/>
    </row>
    <row r="407" spans="1:10">
      <c r="A407" s="4"/>
      <c r="I407" s="1"/>
    </row>
    <row r="408" spans="1:10">
      <c r="A408" s="4"/>
      <c r="I408" s="1"/>
    </row>
    <row r="409" spans="1:10">
      <c r="A409" s="4"/>
      <c r="I409" s="1"/>
    </row>
    <row r="410" spans="1:10">
      <c r="A410" s="4"/>
      <c r="I410" s="1"/>
    </row>
    <row r="411" spans="1:10">
      <c r="A411" s="4"/>
      <c r="I411" s="1"/>
    </row>
    <row r="412" spans="1:10">
      <c r="A412" s="4"/>
      <c r="I412" s="1"/>
    </row>
    <row r="413" spans="1:10">
      <c r="A413" s="4"/>
      <c r="B413" s="16"/>
      <c r="C413" s="16"/>
      <c r="D413" s="16"/>
      <c r="E413" s="12"/>
      <c r="F413" s="12"/>
      <c r="G413" s="12"/>
      <c r="H413" s="12"/>
      <c r="I413" s="12"/>
      <c r="J413" s="12"/>
    </row>
    <row r="414" spans="1:10">
      <c r="A414" s="4"/>
      <c r="B414" s="16"/>
      <c r="C414" s="16"/>
      <c r="D414" s="16"/>
      <c r="E414" s="12"/>
      <c r="F414" s="12"/>
      <c r="G414" s="12"/>
      <c r="H414" s="12"/>
      <c r="I414" s="12"/>
      <c r="J414" s="12"/>
    </row>
    <row r="415" spans="1:10">
      <c r="A415" s="4"/>
      <c r="B415" s="16"/>
      <c r="C415" s="16"/>
      <c r="D415" s="16"/>
      <c r="E415" s="12"/>
      <c r="F415" s="12"/>
      <c r="G415" s="12"/>
      <c r="H415" s="12"/>
      <c r="I415" s="12"/>
      <c r="J415" s="12"/>
    </row>
    <row r="416" spans="1:10">
      <c r="A416" s="4"/>
      <c r="B416" s="16"/>
      <c r="C416" s="16"/>
      <c r="D416" s="16"/>
      <c r="E416" s="12"/>
      <c r="F416" s="12"/>
      <c r="G416" s="12"/>
      <c r="H416" s="12"/>
      <c r="I416" s="12"/>
      <c r="J416" s="12"/>
    </row>
    <row r="417" spans="1:10">
      <c r="A417" s="4"/>
      <c r="B417" s="16"/>
      <c r="C417" s="16"/>
      <c r="D417" s="16"/>
      <c r="E417" s="12"/>
      <c r="F417" s="12"/>
      <c r="G417" s="12"/>
      <c r="H417" s="12"/>
      <c r="I417" s="12"/>
      <c r="J417" s="12"/>
    </row>
    <row r="418" spans="1:10">
      <c r="A418" s="4"/>
      <c r="B418" s="16"/>
      <c r="C418" s="16"/>
      <c r="D418" s="16"/>
      <c r="E418" s="12"/>
      <c r="F418" s="12"/>
      <c r="G418" s="12"/>
      <c r="H418" s="12"/>
      <c r="I418" s="12"/>
      <c r="J418" s="12"/>
    </row>
    <row r="419" spans="1:10">
      <c r="A419" s="4"/>
      <c r="B419" s="16"/>
      <c r="C419" s="16"/>
      <c r="D419" s="16"/>
      <c r="E419" s="12"/>
      <c r="F419" s="12"/>
      <c r="G419" s="12"/>
      <c r="H419" s="12"/>
      <c r="I419" s="12"/>
      <c r="J419" s="12"/>
    </row>
    <row r="420" spans="1:10">
      <c r="A420" s="4"/>
      <c r="B420" s="16"/>
      <c r="C420" s="16"/>
      <c r="D420" s="16"/>
      <c r="E420" s="12"/>
      <c r="F420" s="12"/>
      <c r="G420" s="12"/>
      <c r="H420" s="12"/>
      <c r="I420" s="12"/>
      <c r="J420" s="12"/>
    </row>
    <row r="421" spans="1:10">
      <c r="A421" s="4"/>
      <c r="B421" s="16"/>
      <c r="C421" s="16"/>
      <c r="D421" s="16"/>
      <c r="E421" s="12"/>
      <c r="F421" s="12"/>
      <c r="G421" s="12"/>
      <c r="H421" s="12"/>
      <c r="I421" s="12"/>
      <c r="J421" s="12"/>
    </row>
    <row r="422" spans="1:10">
      <c r="A422" s="4"/>
      <c r="B422" s="16"/>
      <c r="C422" s="16"/>
      <c r="D422" s="16"/>
      <c r="E422" s="12"/>
      <c r="F422" s="12"/>
      <c r="G422" s="12"/>
      <c r="H422" s="12"/>
      <c r="I422" s="12"/>
      <c r="J422" s="12"/>
    </row>
    <row r="423" spans="1:10">
      <c r="A423" s="4"/>
      <c r="B423" s="16"/>
      <c r="C423" s="16"/>
      <c r="D423" s="16"/>
      <c r="E423" s="12"/>
      <c r="F423" s="12"/>
      <c r="G423" s="12"/>
      <c r="H423" s="12"/>
      <c r="I423" s="12"/>
      <c r="J423" s="12"/>
    </row>
    <row r="424" spans="1:10">
      <c r="A424" s="4"/>
      <c r="B424" s="16"/>
      <c r="C424" s="16"/>
      <c r="D424" s="16"/>
      <c r="E424" s="12"/>
      <c r="F424" s="12"/>
      <c r="G424" s="12"/>
      <c r="H424" s="12"/>
      <c r="I424" s="12"/>
      <c r="J424" s="12"/>
    </row>
    <row r="425" spans="1:10">
      <c r="A425" s="4"/>
      <c r="B425" s="16"/>
      <c r="C425" s="16"/>
      <c r="D425" s="16"/>
      <c r="E425" s="12"/>
      <c r="F425" s="12"/>
      <c r="G425" s="12"/>
      <c r="H425" s="12"/>
      <c r="I425" s="12"/>
      <c r="J425" s="12"/>
    </row>
    <row r="426" spans="1:10">
      <c r="A426" s="4"/>
      <c r="B426" s="16"/>
      <c r="C426" s="16"/>
      <c r="D426" s="16"/>
      <c r="E426" s="12"/>
      <c r="F426" s="12"/>
      <c r="G426" s="12"/>
      <c r="H426" s="12"/>
      <c r="I426" s="12"/>
      <c r="J426" s="12"/>
    </row>
    <row r="427" spans="1:10">
      <c r="A427" s="4"/>
      <c r="B427" s="16"/>
      <c r="C427" s="16"/>
      <c r="D427" s="16"/>
      <c r="E427" s="12"/>
      <c r="F427" s="12"/>
      <c r="G427" s="12"/>
      <c r="H427" s="12"/>
      <c r="I427" s="12"/>
      <c r="J427" s="12"/>
    </row>
    <row r="428" spans="1:10">
      <c r="A428" s="4"/>
      <c r="B428" s="16"/>
      <c r="C428" s="16"/>
      <c r="D428" s="16"/>
      <c r="E428" s="12"/>
      <c r="F428" s="12"/>
      <c r="G428" s="12"/>
      <c r="H428" s="12"/>
      <c r="I428" s="12"/>
      <c r="J428" s="12"/>
    </row>
    <row r="429" spans="1:10">
      <c r="A429" s="4"/>
      <c r="B429" s="16"/>
      <c r="C429" s="16"/>
      <c r="D429" s="16"/>
      <c r="E429" s="12"/>
      <c r="F429" s="12"/>
      <c r="G429" s="12"/>
      <c r="H429" s="12"/>
      <c r="I429" s="12"/>
      <c r="J429" s="12"/>
    </row>
    <row r="430" spans="1:10">
      <c r="A430" s="4"/>
      <c r="B430" s="16"/>
      <c r="C430" s="16"/>
      <c r="D430" s="16"/>
      <c r="E430" s="12"/>
      <c r="F430" s="12"/>
      <c r="G430" s="12"/>
      <c r="H430" s="12"/>
      <c r="I430" s="12"/>
      <c r="J430" s="12"/>
    </row>
    <row r="431" spans="1:10">
      <c r="A431" s="4"/>
      <c r="B431" s="16"/>
      <c r="C431" s="16"/>
      <c r="D431" s="16"/>
      <c r="E431" s="12"/>
      <c r="F431" s="12"/>
      <c r="G431" s="12"/>
      <c r="H431" s="12"/>
      <c r="I431" s="12"/>
      <c r="J431" s="12"/>
    </row>
    <row r="432" spans="1:10">
      <c r="A432" s="4"/>
      <c r="B432" s="16"/>
      <c r="C432" s="16"/>
      <c r="D432" s="16"/>
      <c r="E432" s="12"/>
      <c r="F432" s="12"/>
      <c r="G432" s="12"/>
      <c r="H432" s="12"/>
      <c r="I432" s="12"/>
      <c r="J432" s="12"/>
    </row>
    <row r="433" spans="1:10">
      <c r="A433" s="4"/>
      <c r="B433" s="16"/>
      <c r="C433" s="16"/>
      <c r="D433" s="16"/>
      <c r="E433" s="12"/>
      <c r="F433" s="12"/>
      <c r="G433" s="12"/>
      <c r="H433" s="12"/>
      <c r="I433" s="12"/>
      <c r="J433" s="12"/>
    </row>
    <row r="434" spans="1:10">
      <c r="A434" s="4"/>
      <c r="B434" s="16"/>
      <c r="C434" s="19"/>
      <c r="D434" s="19"/>
      <c r="E434" s="13"/>
      <c r="F434" s="13"/>
      <c r="G434" s="13"/>
      <c r="H434" s="13"/>
      <c r="I434" s="13"/>
      <c r="J434" s="13"/>
    </row>
    <row r="435" spans="1:10">
      <c r="A435" s="4"/>
      <c r="I435" s="1"/>
    </row>
    <row r="436" spans="1:10">
      <c r="A436" s="4"/>
      <c r="I436" s="1"/>
    </row>
    <row r="437" spans="1:10">
      <c r="A437" s="4"/>
      <c r="I437" s="1"/>
    </row>
    <row r="438" spans="1:10">
      <c r="A438" s="4"/>
      <c r="I438" s="1"/>
    </row>
    <row r="439" spans="1:10">
      <c r="A439" s="4"/>
      <c r="I439" s="1"/>
    </row>
    <row r="440" spans="1:10">
      <c r="A440" s="4"/>
      <c r="I440" s="1"/>
    </row>
    <row r="441" spans="1:10">
      <c r="A441" s="4"/>
      <c r="I441" s="1"/>
    </row>
    <row r="442" spans="1:10">
      <c r="A442" s="4"/>
      <c r="I442" s="1"/>
    </row>
    <row r="443" spans="1:10">
      <c r="A443" s="4"/>
      <c r="I443" s="1"/>
    </row>
    <row r="444" spans="1:10">
      <c r="A444" s="4"/>
      <c r="I444" s="1"/>
    </row>
    <row r="445" spans="1:10">
      <c r="A445" s="4"/>
      <c r="I445" s="1"/>
    </row>
    <row r="446" spans="1:10">
      <c r="A446" s="4"/>
      <c r="I446" s="1"/>
    </row>
    <row r="447" spans="1:10">
      <c r="A447" s="4"/>
      <c r="I447" s="1"/>
    </row>
    <row r="448" spans="1:10">
      <c r="A448" s="4"/>
      <c r="I448" s="1"/>
    </row>
    <row r="449" spans="1:9">
      <c r="A449" s="4"/>
      <c r="I449" s="1"/>
    </row>
    <row r="450" spans="1:9">
      <c r="A450" s="4"/>
      <c r="I450" s="1"/>
    </row>
    <row r="451" spans="1:9">
      <c r="A451" s="4"/>
      <c r="I451" s="1"/>
    </row>
    <row r="452" spans="1:9">
      <c r="A452" s="4"/>
      <c r="I452" s="1"/>
    </row>
    <row r="453" spans="1:9">
      <c r="A453" s="4"/>
      <c r="I453" s="1"/>
    </row>
    <row r="454" spans="1:9">
      <c r="A454" s="4"/>
      <c r="I454" s="1"/>
    </row>
    <row r="455" spans="1:9">
      <c r="A455" s="4"/>
      <c r="I455" s="1"/>
    </row>
    <row r="456" spans="1:9">
      <c r="A456" s="4"/>
      <c r="I456" s="1"/>
    </row>
    <row r="457" spans="1:9">
      <c r="A457" s="4"/>
      <c r="I457" s="1"/>
    </row>
    <row r="458" spans="1:9">
      <c r="A458" s="4"/>
      <c r="I458" s="1"/>
    </row>
    <row r="459" spans="1:9">
      <c r="A459" s="4"/>
      <c r="I459" s="1"/>
    </row>
    <row r="460" spans="1:9">
      <c r="A460" s="4"/>
      <c r="I460" s="1"/>
    </row>
    <row r="461" spans="1:9">
      <c r="A461" s="4"/>
      <c r="I461" s="1"/>
    </row>
    <row r="462" spans="1:9">
      <c r="A462" s="4"/>
      <c r="I462" s="1"/>
    </row>
    <row r="463" spans="1:9">
      <c r="A463" s="4"/>
      <c r="I463" s="1"/>
    </row>
    <row r="464" spans="1:9" ht="15">
      <c r="A464" s="4"/>
      <c r="B464" s="17"/>
      <c r="C464" s="17"/>
      <c r="D464" s="17"/>
      <c r="I464" s="1"/>
    </row>
    <row r="465" spans="1:9" ht="15">
      <c r="A465" s="4"/>
      <c r="B465" s="17"/>
      <c r="C465" s="17"/>
      <c r="D465" s="17"/>
      <c r="I465" s="1"/>
    </row>
    <row r="466" spans="1:9" ht="15">
      <c r="A466" s="4"/>
      <c r="B466" s="17"/>
      <c r="C466" s="17"/>
      <c r="D466" s="17"/>
      <c r="I466" s="1"/>
    </row>
    <row r="467" spans="1:9" ht="15">
      <c r="A467" s="4"/>
      <c r="B467" s="17"/>
      <c r="C467" s="17"/>
      <c r="D467" s="17"/>
      <c r="I467" s="1"/>
    </row>
    <row r="468" spans="1:9" ht="15">
      <c r="A468" s="4"/>
      <c r="B468" s="17"/>
      <c r="C468" s="17"/>
      <c r="D468" s="17"/>
      <c r="I468" s="1"/>
    </row>
    <row r="469" spans="1:9" ht="15">
      <c r="A469" s="4"/>
      <c r="B469" s="17"/>
      <c r="C469" s="17"/>
      <c r="D469" s="17"/>
      <c r="I469" s="1"/>
    </row>
    <row r="470" spans="1:9" ht="15">
      <c r="A470" s="4"/>
      <c r="B470" s="17"/>
      <c r="C470" s="17"/>
      <c r="D470" s="17"/>
      <c r="I470" s="1"/>
    </row>
    <row r="471" spans="1:9" ht="15">
      <c r="A471" s="4"/>
      <c r="B471" s="17"/>
      <c r="C471" s="17"/>
      <c r="D471" s="17"/>
      <c r="I471" s="1"/>
    </row>
    <row r="472" spans="1:9" ht="15">
      <c r="A472" s="4"/>
      <c r="B472" s="17"/>
      <c r="C472" s="17"/>
      <c r="D472" s="17"/>
      <c r="I472" s="1"/>
    </row>
    <row r="473" spans="1:9" ht="15">
      <c r="A473" s="4"/>
      <c r="B473" s="17"/>
      <c r="C473" s="17"/>
      <c r="D473" s="17"/>
      <c r="I473" s="1"/>
    </row>
    <row r="474" spans="1:9" ht="15">
      <c r="A474" s="4"/>
      <c r="B474" s="17"/>
      <c r="C474" s="17"/>
      <c r="D474" s="17"/>
      <c r="I474" s="1"/>
    </row>
    <row r="475" spans="1:9" ht="15">
      <c r="A475" s="4"/>
      <c r="B475" s="17"/>
      <c r="C475" s="17"/>
      <c r="D475" s="17"/>
      <c r="I475" s="1"/>
    </row>
    <row r="476" spans="1:9" ht="15">
      <c r="A476" s="4"/>
      <c r="B476" s="17"/>
      <c r="C476" s="17"/>
      <c r="D476" s="17"/>
      <c r="I476" s="1"/>
    </row>
    <row r="477" spans="1:9" ht="15">
      <c r="A477" s="4"/>
      <c r="B477" s="17"/>
      <c r="C477" s="17"/>
      <c r="D477" s="17"/>
      <c r="I477" s="1"/>
    </row>
    <row r="478" spans="1:9" ht="15">
      <c r="A478" s="4"/>
      <c r="B478" s="17"/>
      <c r="C478" s="17"/>
      <c r="D478" s="17"/>
      <c r="I478" s="1"/>
    </row>
    <row r="479" spans="1:9">
      <c r="A479" s="4"/>
      <c r="I479" s="1"/>
    </row>
    <row r="480" spans="1:9">
      <c r="A480" s="4"/>
      <c r="I480" s="1"/>
    </row>
    <row r="481" spans="1:9">
      <c r="A481" s="4"/>
      <c r="I481" s="1"/>
    </row>
    <row r="482" spans="1:9">
      <c r="A482" s="4"/>
      <c r="I482" s="1"/>
    </row>
    <row r="483" spans="1:9">
      <c r="A483" s="4"/>
      <c r="I483" s="1"/>
    </row>
    <row r="484" spans="1:9">
      <c r="A484" s="4"/>
      <c r="I484" s="1"/>
    </row>
    <row r="485" spans="1:9">
      <c r="A485" s="4"/>
      <c r="I485" s="1"/>
    </row>
    <row r="486" spans="1:9">
      <c r="A486" s="4"/>
      <c r="I486" s="1"/>
    </row>
    <row r="487" spans="1:9">
      <c r="A487" s="4"/>
      <c r="I487" s="1"/>
    </row>
    <row r="488" spans="1:9">
      <c r="A488" s="4"/>
      <c r="I488" s="1"/>
    </row>
    <row r="489" spans="1:9">
      <c r="A489" s="4"/>
      <c r="I489" s="1"/>
    </row>
    <row r="490" spans="1:9">
      <c r="A490" s="4"/>
      <c r="I490" s="1"/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Data-študent</vt:lpstr>
    </vt:vector>
  </TitlesOfParts>
  <Company>Kgpb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JurajC</dc:creator>
  <cp:lastModifiedBy>SPU</cp:lastModifiedBy>
  <cp:lastPrinted>2019-10-01T14:52:38Z</cp:lastPrinted>
  <dcterms:created xsi:type="dcterms:W3CDTF">2005-10-19T06:40:57Z</dcterms:created>
  <dcterms:modified xsi:type="dcterms:W3CDTF">2022-06-02T08:12:06Z</dcterms:modified>
</cp:coreProperties>
</file>